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<sst xmlns="http://schemas.openxmlformats.org/spreadsheetml/2006/main" count="72" uniqueCount="72">
  <si>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</si>
  <si>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</si>
  <si>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</si>
  <si>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</si>
  <si>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140x140 mm de secção, classe resistente C18 segundo EN 338 e EN 1912, qualidade estrutural E segundo NP 4305; para classe de risco 2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D2,0)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</si>
  <si>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</si>
  <si>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</si>
  <si>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</si>
  <si>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</si>
  <si>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</si>
  <si>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</si>
  <si>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</si>
  <si>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</si>
  <si>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</si>
  <si>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</si>
  <si>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</si>
  <si>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</si>
  <si>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</si>
  <si>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</si>
  <si>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</si>
  <si>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mt07mee100gfJ1fga</t>
  </si>
  <si>
    <t xml:space="preserve">m³</t>
  </si>
  <si>
    <t xml:space="preserve">Madeira serrada de pinheiro-bravo (Pinus pinaster) procedente de Portugal com certificado PEFC, para vigotas, de até 5 m de comprimento, de 140x140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</si>
  <si>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</si>
  <si>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</si>
  <si>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</si>
  <si>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</si>
  <si>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</si>
  <si>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</si>
  <si>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</si>
  <si>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</si>
  <si>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</si>
  <si>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</si>
  <si>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</si>
  <si>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</si>
  <si>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</si>
  <si>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</si>
  <si>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</si>
  <si>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</si>
  <si>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</si>
  <si>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</si>
  <si>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mt10hes060fAEk</t>
  </si>
  <si>
    <t xml:space="preserve">m³</t>
  </si>
  <si>
    <t xml:space="preserve">Betão leve LC25/28 (XC1(P); D12; S2; Cl 0,4; D2,0),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</si>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</sst>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77.5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0.039</v>
      </c>
      <c r="G12" s="17">
        <v>630.36</v>
      </c>
      <c r="H12" s="17">
        <f ca="1">ROUND(INDIRECT(ADDRESS(ROW()+(0), COLUMN()+(-2), 1))*INDIRECT(ADDRESS(ROW()+(0), COLUMN()+(-1), 1)), 2)</f>
        <v>24.58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0.262</v>
      </c>
      <c r="G20" s="17">
        <v>23.64</v>
      </c>
      <c r="H20" s="17">
        <f ca="1">ROUND(INDIRECT(ADDRESS(ROW()+(0), COLUMN()+(-2), 1))*INDIRECT(ADDRESS(ROW()+(0), COLUMN()+(-1), 1)), 2)</f>
        <v>6.19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0.156</v>
      </c>
      <c r="G21" s="17">
        <v>23.07</v>
      </c>
      <c r="H21" s="17">
        <f ca="1">ROUND(INDIRECT(ADDRESS(ROW()+(0), COLUMN()+(-2), 1))*INDIRECT(ADDRESS(ROW()+(0), COLUMN()+(-1), 1)), 2)</f>
        <v>3.6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64.84</v>
      </c>
      <c r="H28" s="24">
        <f ca="1">ROUND(INDIRECT(ADDRESS(ROW()+(0), COLUMN()+(-2), 1))*INDIRECT(ADDRESS(ROW()+(0), COLUMN()+(-1), 1))/100, 2)</f>
        <v>1.3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66.14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