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<sst xmlns="http://schemas.openxmlformats.org/spreadsheetml/2006/main" count="72" uniqueCount="72">
  <si>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</si>
  <si>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</si>
  <si>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</si>
  <si>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</si>
  <si>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140x280 mm de secção, classe resistente C18 segundo EN 338 e EN 1912, qualidade estrutural E segundo NP 4305; para classe de risco 4 segundo NP EN 335, com protecção contra agentes bióticos que corresponde com a classe de penetração NP4 segundo EN 351-1, com acabamento polido, colocadas através de apoio sobre elemento estrutural; cofragem de chapa de aço laminado a frio "NERVOMETAL" de 0,5 mm de espessura; aço A400 NR, quantidade 1,1 kg/m²,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</si>
  <si>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</si>
  <si>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</si>
  <si>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</si>
  <si>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</si>
  <si>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</si>
  <si>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</si>
  <si>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</si>
  <si>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</si>
  <si>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</si>
  <si>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</si>
  <si>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</si>
  <si>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</si>
  <si>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mt50spa081d</t>
  </si>
  <si>
    <t xml:space="preserve">Ud</t>
  </si>
  <si>
    <t xml:space="preserve">Escora metálica telescópica, até 5 m de altura.</t>
  </si>
  <si>
    <t xml:space="preserve">mt07mee100gfK1fyg</t>
  </si>
  <si>
    <t xml:space="preserve">m³</t>
  </si>
  <si>
    <t xml:space="preserve">Madeira serrada de pinheiro-bravo (Pinus pinaster) procedente de Portugal com certificado PEFC, para vigotas, de até 5 m de comprimento, de 140x280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</si>
  <si>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</si>
  <si>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</si>
  <si>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</si>
  <si>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</si>
  <si>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</si>
  <si>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</si>
  <si>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</si>
  <si>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</si>
  <si>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</si>
  <si>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</si>
  <si>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</si>
  <si>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</si>
  <si>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</si>
  <si>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</si>
  <si>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</si>
  <si>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</si>
  <si>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</si>
  <si>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</si>
  <si>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</si>
  <si>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</si>
  <si>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</si>
  <si>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</si>
  <si>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</si>
  <si>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</si>
  <si>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</si>
  <si>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</si>
  <si>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</si>
  <si>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</si>
  <si>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</si>
  <si>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</si>
  <si>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</si>
  <si>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</si>
  <si>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</si>
  <si>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</si>
  <si>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</si>
  <si>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</si>
  <si>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</si>
  <si>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</si>
  <si>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</si>
  <si>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</si>
  <si>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</si>
  <si>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</si>
  <si>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</si>
  <si>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</si>
  <si>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</si>
  <si>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</si>
  <si>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</si>
  <si>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10,79€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</si>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</sst>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32.5</v>
      </c>
      <c r="H11" s="17">
        <f ca="1">ROUND(INDIRECT(ADDRESS(ROW()+(0), COLUMN()+(-2), 1))*INDIRECT(ADDRESS(ROW()+(0), COLUMN()+(-1), 1)), 2)</f>
        <v>0.42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0.039</v>
      </c>
      <c r="G12" s="17">
        <v>756.43</v>
      </c>
      <c r="H12" s="17">
        <f ca="1">ROUND(INDIRECT(ADDRESS(ROW()+(0), COLUMN()+(-2), 1))*INDIRECT(ADDRESS(ROW()+(0), COLUMN()+(-1), 1)), 2)</f>
        <v>29.5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169.93</v>
      </c>
      <c r="H19" s="17">
        <f ca="1">ROUND(INDIRECT(ADDRESS(ROW()+(0), COLUMN()+(-2), 1))*INDIRECT(ADDRESS(ROW()+(0), COLUMN()+(-1), 1)), 2)</f>
        <v>7.14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0.262</v>
      </c>
      <c r="G20" s="17">
        <v>23.64</v>
      </c>
      <c r="H20" s="17">
        <f ca="1">ROUND(INDIRECT(ADDRESS(ROW()+(0), COLUMN()+(-2), 1))*INDIRECT(ADDRESS(ROW()+(0), COLUMN()+(-1), 1)), 2)</f>
        <v>6.19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0.156</v>
      </c>
      <c r="G21" s="17">
        <v>23.07</v>
      </c>
      <c r="H21" s="17">
        <f ca="1">ROUND(INDIRECT(ADDRESS(ROW()+(0), COLUMN()+(-2), 1))*INDIRECT(ADDRESS(ROW()+(0), COLUMN()+(-1), 1)), 2)</f>
        <v>3.6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0.113</v>
      </c>
      <c r="G22" s="17">
        <v>23.64</v>
      </c>
      <c r="H22" s="17">
        <f ca="1">ROUND(INDIRECT(ADDRESS(ROW()+(0), COLUMN()+(-2), 1))*INDIRECT(ADDRESS(ROW()+(0), COLUMN()+(-1), 1)), 2)</f>
        <v>2.67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0.113</v>
      </c>
      <c r="G23" s="17">
        <v>23.07</v>
      </c>
      <c r="H23" s="17">
        <f ca="1">ROUND(INDIRECT(ADDRESS(ROW()+(0), COLUMN()+(-2), 1))*INDIRECT(ADDRESS(ROW()+(0), COLUMN()+(-1), 1)), 2)</f>
        <v>2.61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70.54</v>
      </c>
      <c r="H28" s="24">
        <f ca="1">ROUND(INDIRECT(ADDRESS(ROW()+(0), COLUMN()+(-2), 1))*INDIRECT(ADDRESS(ROW()+(0), COLUMN()+(-1), 1))/100, 2)</f>
        <v>1.41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71.95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