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<sst xmlns="http://schemas.openxmlformats.org/spreadsheetml/2006/main" count="72" uniqueCount="72">
  <si>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</si>
  <si>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</si>
  <si>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</si>
  <si>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</si>
  <si>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76x250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LC45/50 (XC1(P); D12; S2; Cl 0,2; D1,2)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</si>
  <si>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</si>
  <si>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</si>
  <si>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</si>
  <si>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</si>
  <si>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</si>
  <si>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</si>
  <si>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</si>
  <si>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</si>
  <si>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</si>
  <si>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</si>
  <si>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</si>
  <si>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</si>
  <si>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</si>
  <si>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</si>
  <si>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</si>
  <si>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mt07mee100gfr1faa</t>
  </si>
  <si>
    <t xml:space="preserve">m³</t>
  </si>
  <si>
    <t xml:space="preserve">Madeira serrada de pinheiro-bravo (Pinus pinaster) procedente de Portugal com certificado PEFC, para vigotas, de até 5 m de comprimento, de 76x250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</si>
  <si>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</si>
  <si>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</si>
  <si>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</si>
  <si>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</si>
  <si>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</si>
  <si>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</si>
  <si>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</si>
  <si>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</si>
  <si>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</si>
  <si>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</si>
  <si>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</si>
  <si>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</si>
  <si>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</si>
  <si>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</si>
  <si>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</si>
  <si>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</si>
  <si>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</si>
  <si>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</si>
  <si>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mt10hes060fAIc</t>
  </si>
  <si>
    <t xml:space="preserve">m³</t>
  </si>
  <si>
    <t xml:space="preserve">Betão leve LC45/50 (XC1(P); D12; S2; Cl 0,2; D1,2),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</si>
  <si>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</si>
  <si>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</si>
  <si>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</si>
  <si>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</si>
  <si>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</si>
  <si>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</si>
  <si>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</si>
  <si>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</si>
  <si>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</si>
  <si>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</si>
  <si>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</si>
  <si>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</si>
  <si>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</si>
  <si>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</si>
  <si>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</si>
  <si>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</si>
  <si>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</si>
  <si>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</si>
  <si>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</si>
  <si>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</si>
  <si>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</si>
  <si>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</si>
  <si>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</si>
  <si>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</si>
  <si>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</si>
  <si>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</si>
  <si>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6,89€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</si>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</sst>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40" customWidth="1"/>
    <col min="4" max="4" width="3.57" customWidth="1"/>
    <col min="5" max="5" width="77.6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0.012</v>
      </c>
      <c r="G12" s="17">
        <v>630.36</v>
      </c>
      <c r="H12" s="17">
        <f ca="1">ROUND(INDIRECT(ADDRESS(ROW()+(0), COLUMN()+(-2), 1))*INDIRECT(ADDRESS(ROW()+(0), COLUMN()+(-1), 1)), 2)</f>
        <v>7.56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229.12</v>
      </c>
      <c r="H19" s="17">
        <f ca="1">ROUND(INDIRECT(ADDRESS(ROW()+(0), COLUMN()+(-2), 1))*INDIRECT(ADDRESS(ROW()+(0), COLUMN()+(-1), 1)), 2)</f>
        <v>9.62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0.112</v>
      </c>
      <c r="G20" s="17">
        <v>23.64</v>
      </c>
      <c r="H20" s="17">
        <f ca="1">ROUND(INDIRECT(ADDRESS(ROW()+(0), COLUMN()+(-2), 1))*INDIRECT(ADDRESS(ROW()+(0), COLUMN()+(-1), 1)), 2)</f>
        <v>2.65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0.081</v>
      </c>
      <c r="G21" s="17">
        <v>23.07</v>
      </c>
      <c r="H21" s="17">
        <f ca="1">ROUND(INDIRECT(ADDRESS(ROW()+(0), COLUMN()+(-2), 1))*INDIRECT(ADDRESS(ROW()+(0), COLUMN()+(-1), 1)), 2)</f>
        <v>1.87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45.03</v>
      </c>
      <c r="H28" s="24">
        <f ca="1">ROUND(INDIRECT(ADDRESS(ROW()+(0), COLUMN()+(-2), 1))*INDIRECT(ADDRESS(ROW()+(0), COLUMN()+(-1), 1))/100, 2)</f>
        <v>0.9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45.93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