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<sst xmlns="http://schemas.openxmlformats.org/spreadsheetml/2006/main" count="75" uniqueCount="75">
  <si>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</si>
  <si>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</si>
  <si>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</si>
  <si>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</si>
  <si>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50 cm, composta por vigotas de madeira serrada de pinheiro-bravo (Pinus pinaster) procedente de Portugal com certificado PEFC,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polido, colocadas através de apoio sobre elemento estrutural; cofragem de chapa de aço laminado a frio "NERVOMETAL" de 0,5 mm de espessura; aço A400 NR, quantidade 1,1 kg/m², em camada de compressão de 4 cm de espessura de betão leve LC30/33 (XC4(P) + XD1(P)+ XF2(P); D12; S2; Cl 0,4; D1,4) fabricado em central, e betonagem com bomba;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</si>
  <si>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</si>
  <si>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</si>
  <si>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</si>
  <si>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</si>
  <si>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</si>
  <si>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</si>
  <si>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</si>
  <si>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</si>
  <si>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</si>
  <si>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</si>
  <si>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</si>
  <si>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</si>
  <si>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</si>
  <si>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</si>
  <si>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</si>
  <si>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mt07mee100gfi1fmc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</si>
  <si>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</si>
  <si>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3.1 segundo NP EN 335, com protecção contra agentes bióticos que corresponde com a classe de penetração NP2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</si>
  <si>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</si>
  <si>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</si>
  <si>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</si>
  <si>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</si>
  <si>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</si>
  <si>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</si>
  <si>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</si>
  <si>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</si>
  <si>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</si>
  <si>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</si>
  <si>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</si>
  <si>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</si>
  <si>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</si>
  <si>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</si>
  <si>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</si>
  <si>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</si>
  <si>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</si>
  <si>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</si>
  <si>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</si>
  <si>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</si>
  <si>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</si>
  <si>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mq06bhe010</t>
  </si>
  <si>
    <t xml:space="preserve">h</t>
  </si>
  <si>
    <t xml:space="preserve">Camião bomba estacionado na obra, para bombagem de betão.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</si>
  <si>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</si>
  <si>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</si>
  <si>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</si>
  <si>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</si>
  <si>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</si>
  <si>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</si>
  <si>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</si>
  <si>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</si>
  <si>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</si>
  <si>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</si>
  <si>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</si>
  <si>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</si>
  <si>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</si>
  <si>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</si>
  <si>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</si>
  <si>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</si>
  <si>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</si>
  <si>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</si>
  <si>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</si>
  <si>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</si>
  <si>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</si>
  <si>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</si>
  <si>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</si>
  <si>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</si>
  <si>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</si>
  <si>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</si>
  <si>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6,41€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</si>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</sst>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40" customWidth="1"/>
    <col min="4" max="4" width="3.57" customWidth="1"/>
    <col min="5" max="5" width="77.6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0.01</v>
      </c>
      <c r="G12" s="17">
        <v>661.88</v>
      </c>
      <c r="H12" s="17">
        <f ca="1">ROUND(INDIRECT(ADDRESS(ROW()+(0), COLUMN()+(-2), 1))*INDIRECT(ADDRESS(ROW()+(0), COLUMN()+(-1), 1)), 2)</f>
        <v>6.62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0.013</v>
      </c>
      <c r="G18" s="17">
        <v>1.5</v>
      </c>
      <c r="H18" s="17">
        <f ca="1">ROUND(INDIRECT(ADDRESS(ROW()+(0), COLUMN()+(-2), 1))*INDIRECT(ADDRESS(ROW()+(0), COLUMN()+(-1), 1)), 2)</f>
        <v>0.02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0.042</v>
      </c>
      <c r="G19" s="17">
        <v>184.62</v>
      </c>
      <c r="H19" s="17">
        <f ca="1">ROUND(INDIRECT(ADDRESS(ROW()+(0), COLUMN()+(-2), 1))*INDIRECT(ADDRESS(ROW()+(0), COLUMN()+(-1), 1)), 2)</f>
        <v>7.75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0.004</v>
      </c>
      <c r="G20" s="17">
        <v>190.4</v>
      </c>
      <c r="H20" s="17">
        <f ca="1">ROUND(INDIRECT(ADDRESS(ROW()+(0), COLUMN()+(-2), 1))*INDIRECT(ADDRESS(ROW()+(0), COLUMN()+(-1), 1)), 2)</f>
        <v>0.76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0.103</v>
      </c>
      <c r="G21" s="17">
        <v>23.64</v>
      </c>
      <c r="H21" s="17">
        <f ca="1">ROUND(INDIRECT(ADDRESS(ROW()+(0), COLUMN()+(-2), 1))*INDIRECT(ADDRESS(ROW()+(0), COLUMN()+(-1), 1)), 2)</f>
        <v>2.43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0.076</v>
      </c>
      <c r="G22" s="17">
        <v>23.07</v>
      </c>
      <c r="H22" s="17">
        <f ca="1">ROUND(INDIRECT(ADDRESS(ROW()+(0), COLUMN()+(-2), 1))*INDIRECT(ADDRESS(ROW()+(0), COLUMN()+(-1), 1)), 2)</f>
        <v>1.75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0.013</v>
      </c>
      <c r="G25" s="17">
        <v>23.64</v>
      </c>
      <c r="H25" s="17">
        <f ca="1">ROUND(INDIRECT(ADDRESS(ROW()+(0), COLUMN()+(-2), 1))*INDIRECT(ADDRESS(ROW()+(0), COLUMN()+(-1), 1)), 2)</f>
        <v>0.31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0.011</v>
      </c>
      <c r="G26" s="17">
        <v>23.07</v>
      </c>
      <c r="H26" s="17">
        <f ca="1">ROUND(INDIRECT(ADDRESS(ROW()+(0), COLUMN()+(-2), 1))*INDIRECT(ADDRESS(ROW()+(0), COLUMN()+(-1), 1)), 2)</f>
        <v>0.25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0.202</v>
      </c>
      <c r="G27" s="17">
        <v>23.64</v>
      </c>
      <c r="H27" s="17">
        <f ca="1">ROUND(INDIRECT(ADDRESS(ROW()+(0), COLUMN()+(-2), 1))*INDIRECT(ADDRESS(ROW()+(0), COLUMN()+(-1), 1)), 2)</f>
        <v>4.78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0.208</v>
      </c>
      <c r="G28" s="21">
        <v>23.07</v>
      </c>
      <c r="H28" s="21">
        <f ca="1">ROUND(INDIRECT(ADDRESS(ROW()+(0), COLUMN()+(-2), 1))*INDIRECT(ADDRESS(ROW()+(0), COLUMN()+(-1), 1)), 2)</f>
        <v>4.8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41.9</v>
      </c>
      <c r="H29" s="24">
        <f ca="1">ROUND(INDIRECT(ADDRESS(ROW()+(0), COLUMN()+(-2), 1))*INDIRECT(ADDRESS(ROW()+(0), COLUMN()+(-1), 1))/100, 2)</f>
        <v>0.84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42.74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