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<sst xmlns="http://schemas.openxmlformats.org/spreadsheetml/2006/main" count="72" uniqueCount="72">
  <si>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</si>
  <si>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</si>
  <si>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</si>
  <si>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</si>
  <si>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polido, colocadas através de apoio sobre elemento estrutural; cofragem de chapa de aço laminado a frio "NERVOMETAL" de 0,5 mm de espessura; aço A400 NR, quantidade 1,1 kg/m², em camada de compressão de 4 cm de espessura de betão leve LC30/33 (XC4(P) + XD1(P)+ XF2(P); D12; S2; Cl 0,4; D2,0) fabricado em central, e betonagem com grua;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</si>
  <si>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</si>
  <si>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</si>
  <si>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</si>
  <si>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</si>
  <si>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</si>
  <si>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</si>
  <si>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</si>
  <si>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</si>
  <si>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</si>
  <si>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</si>
  <si>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</si>
  <si>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</si>
  <si>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</si>
  <si>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</si>
  <si>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</si>
  <si>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</si>
  <si>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</si>
  <si>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</si>
  <si>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</si>
  <si>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</si>
  <si>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</si>
  <si>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</si>
  <si>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</si>
  <si>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</si>
  <si>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</si>
  <si>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</si>
  <si>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</si>
  <si>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</si>
  <si>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</si>
  <si>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</si>
  <si>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</si>
  <si>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</si>
  <si>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</si>
  <si>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</si>
  <si>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</si>
  <si>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</si>
  <si>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mt10hes060ibFk</t>
  </si>
  <si>
    <t xml:space="preserve">m³</t>
  </si>
  <si>
    <t xml:space="preserve">Betão leve LC30/33 (XC4(P) + XD1(P) + XF2(P); D12; S2; Cl 0,4; D2,0),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</si>
  <si>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</si>
  <si>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</si>
  <si>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</si>
  <si>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</si>
  <si>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</si>
  <si>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</si>
  <si>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</si>
  <si>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</si>
  <si>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</si>
  <si>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</si>
  <si>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</si>
  <si>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</si>
  <si>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</si>
  <si>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</si>
  <si>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</si>
  <si>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</si>
  <si>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</si>
  <si>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</si>
  <si>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</si>
  <si>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</si>
  <si>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</si>
  <si>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</si>
  <si>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</si>
  <si>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</si>
  <si>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</si>
  <si>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</si>
  <si>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6,36€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</si>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</sst>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78.0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0.01</v>
      </c>
      <c r="G12" s="17">
        <v>630.36</v>
      </c>
      <c r="H12" s="17">
        <f ca="1">ROUND(INDIRECT(ADDRESS(ROW()+(0), COLUMN()+(-2), 1))*INDIRECT(ADDRESS(ROW()+(0), COLUMN()+(-1), 1)), 2)</f>
        <v>6.3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184.62</v>
      </c>
      <c r="H19" s="17">
        <f ca="1">ROUND(INDIRECT(ADDRESS(ROW()+(0), COLUMN()+(-2), 1))*INDIRECT(ADDRESS(ROW()+(0), COLUMN()+(-1), 1)), 2)</f>
        <v>7.75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0.103</v>
      </c>
      <c r="G20" s="17">
        <v>23.64</v>
      </c>
      <c r="H20" s="17">
        <f ca="1">ROUND(INDIRECT(ADDRESS(ROW()+(0), COLUMN()+(-2), 1))*INDIRECT(ADDRESS(ROW()+(0), COLUMN()+(-1), 1)), 2)</f>
        <v>2.43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0.076</v>
      </c>
      <c r="G21" s="17">
        <v>23.07</v>
      </c>
      <c r="H21" s="17">
        <f ca="1">ROUND(INDIRECT(ADDRESS(ROW()+(0), COLUMN()+(-2), 1))*INDIRECT(ADDRESS(ROW()+(0), COLUMN()+(-1), 1)), 2)</f>
        <v>1.75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</v>
      </c>
      <c r="G22" s="17">
        <v>23.64</v>
      </c>
      <c r="H22" s="17">
        <f ca="1">ROUND(INDIRECT(ADDRESS(ROW()+(0), COLUMN()+(-2), 1))*INDIRECT(ADDRESS(ROW()+(0), COLUMN()+(-1), 1)), 2)</f>
        <v>2.36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</v>
      </c>
      <c r="G23" s="17">
        <v>23.07</v>
      </c>
      <c r="H23" s="17">
        <f ca="1">ROUND(INDIRECT(ADDRESS(ROW()+(0), COLUMN()+(-2), 1))*INDIRECT(ADDRESS(ROW()+(0), COLUMN()+(-1), 1)), 2)</f>
        <v>2.31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0.013</v>
      </c>
      <c r="G24" s="17">
        <v>23.64</v>
      </c>
      <c r="H24" s="17">
        <f ca="1">ROUND(INDIRECT(ADDRESS(ROW()+(0), COLUMN()+(-2), 1))*INDIRECT(ADDRESS(ROW()+(0), COLUMN()+(-1), 1)), 2)</f>
        <v>0.31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0.011</v>
      </c>
      <c r="G25" s="17">
        <v>23.07</v>
      </c>
      <c r="H25" s="17">
        <f ca="1">ROUND(INDIRECT(ADDRESS(ROW()+(0), COLUMN()+(-2), 1))*INDIRECT(ADDRESS(ROW()+(0), COLUMN()+(-1), 1)), 2)</f>
        <v>0.25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0.208</v>
      </c>
      <c r="G26" s="17">
        <v>23.64</v>
      </c>
      <c r="H26" s="17">
        <f ca="1">ROUND(INDIRECT(ADDRESS(ROW()+(0), COLUMN()+(-2), 1))*INDIRECT(ADDRESS(ROW()+(0), COLUMN()+(-1), 1)), 2)</f>
        <v>4.92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0.234</v>
      </c>
      <c r="G27" s="21">
        <v>23.07</v>
      </c>
      <c r="H27" s="21">
        <f ca="1">ROUND(INDIRECT(ADDRESS(ROW()+(0), COLUMN()+(-2), 1))*INDIRECT(ADDRESS(ROW()+(0), COLUMN()+(-1), 1)), 2)</f>
        <v>5.4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41.56</v>
      </c>
      <c r="H28" s="24">
        <f ca="1">ROUND(INDIRECT(ADDRESS(ROW()+(0), COLUMN()+(-2), 1))*INDIRECT(ADDRESS(ROW()+(0), COLUMN()+(-1), 1))/100, 2)</f>
        <v>0.83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42.39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