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<sst xmlns="http://schemas.openxmlformats.org/spreadsheetml/2006/main" count="91" uniqueCount="91">
  <si>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</si>
  <si>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</si>
  <si>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</si>
  <si>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</si>
  <si>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OSB de partículas longas e orientadas de madeira, de altas prestações para uso em ambiente húmido, classe OSB/4, segundo NP EN 300, de 15 mm de espessura, com bordos rectos,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AR50 100x300 mm de aço A500 EL, em camada de compressão de 4 cm de espessura de betão leve LC30/33 (XC4(P) + XD1(P)+ XF2(P);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</si>
  <si>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</si>
  <si>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</si>
  <si>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</si>
  <si>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</si>
  <si>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</si>
  <si>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</si>
  <si>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</si>
  <si>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</si>
  <si>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</si>
  <si>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</si>
  <si>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</si>
  <si>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</si>
  <si>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</si>
  <si>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</si>
  <si>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</si>
  <si>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</si>
  <si>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</si>
  <si>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</si>
  <si>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mt07tdm040m</t>
  </si>
  <si>
    <t xml:space="preserve">m²</t>
  </si>
  <si>
    <t xml:space="preserve">Painel estrutural OSB de partículas longas e orientadas de madeira, de altas prestações para uso em ambiente húmido, classe OSB/4, segundo NP EN 300, de 15 mm de espessura, com bordos rectos, Euroclasse D-s2, d0 de reacção ao fogo, segundo NP EN 13501-1, classe E1 em emissão de formaldeído, segundo NP EN 13986.</t>
  </si>
  <si>
    <t xml:space="preserve">mt07emr118ga</t>
  </si>
  <si>
    <t xml:space="preserve">Ud</t>
  </si>
  <si>
    <t xml:space="preserve">Parafuso de cabeça escareada, de 4,5 mm de diâmetro e 50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</si>
  <si>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</si>
  <si>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</si>
  <si>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</si>
  <si>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</si>
  <si>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</si>
  <si>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</si>
  <si>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</si>
  <si>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</si>
  <si>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</si>
  <si>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</si>
  <si>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</si>
  <si>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</si>
  <si>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</si>
  <si>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</si>
  <si>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</si>
  <si>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mt07ame020ffc</t>
  </si>
  <si>
    <t xml:space="preserve">m²</t>
  </si>
  <si>
    <t xml:space="preserve">Malha electrossoldada AR50 100x300 mm, com arames longitudinais de 5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</si>
  <si>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</si>
  <si>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</si>
  <si>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</si>
  <si>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mt10hes060ibFe</t>
  </si>
  <si>
    <t xml:space="preserve">m³</t>
  </si>
  <si>
    <t xml:space="preserve">Betão leve LC30/33 (XC4(P) + XD1(P) + XF2(P);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</si>
  <si>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</si>
  <si>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</si>
  <si>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</si>
  <si>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</si>
  <si>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</si>
  <si>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</si>
  <si>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</si>
  <si>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</si>
  <si>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</si>
  <si>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</si>
  <si>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</si>
  <si>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</si>
  <si>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</si>
  <si>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</si>
  <si>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</si>
  <si>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</si>
  <si>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</si>
  <si>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</si>
  <si>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</si>
  <si>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</si>
  <si>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</si>
  <si>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</si>
  <si>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</si>
  <si>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</si>
  <si>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</si>
  <si>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</si>
  <si>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14,00€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</si>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</sst>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39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8.5</v>
      </c>
      <c r="J13" s="17">
        <f ca="1">ROUND(INDIRECT(ADDRESS(ROW()+(0), COLUMN()+(-3), 1))*INDIRECT(ADDRESS(ROW()+(0), COLUMN()+(-1), 1)), 2)</f>
        <v>8.93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0.18</v>
      </c>
      <c r="J14" s="17">
        <f ca="1">ROUND(INDIRECT(ADDRESS(ROW()+(0), COLUMN()+(-3), 1))*INDIRECT(ADDRESS(ROW()+(0), COLUMN()+(-1), 1)), 2)</f>
        <v>1.62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3.38</v>
      </c>
      <c r="J20" s="17">
        <f ca="1">ROUND(INDIRECT(ADDRESS(ROW()+(0), COLUMN()+(-3), 1))*INDIRECT(ADDRESS(ROW()+(0), COLUMN()+(-1), 1)), 2)</f>
        <v>3.72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184.62</v>
      </c>
      <c r="J22" s="17">
        <f ca="1">ROUND(INDIRECT(ADDRESS(ROW()+(0), COLUMN()+(-3), 1))*INDIRECT(ADDRESS(ROW()+(0), COLUMN()+(-1), 1)), 2)</f>
        <v>7.75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0.023</v>
      </c>
      <c r="H27" s="16"/>
      <c r="I27" s="17">
        <v>23.64</v>
      </c>
      <c r="J27" s="17">
        <f ca="1">ROUND(INDIRECT(ADDRESS(ROW()+(0), COLUMN()+(-3), 1))*INDIRECT(ADDRESS(ROW()+(0), COLUMN()+(-1), 1)), 2)</f>
        <v>0.54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0.023</v>
      </c>
      <c r="H28" s="16"/>
      <c r="I28" s="17">
        <v>23.07</v>
      </c>
      <c r="J28" s="17">
        <f ca="1">ROUND(INDIRECT(ADDRESS(ROW()+(0), COLUMN()+(-3), 1))*INDIRECT(ADDRESS(ROW()+(0), COLUMN()+(-1), 1)), 2)</f>
        <v>0.53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91.52</v>
      </c>
      <c r="J31" s="24">
        <f ca="1">ROUND(INDIRECT(ADDRESS(ROW()+(0), COLUMN()+(-3), 1))*INDIRECT(ADDRESS(ROW()+(0), COLUMN()+(-1), 1))/100, 2)</f>
        <v>1.83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93.35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