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<sst xmlns="http://schemas.openxmlformats.org/spreadsheetml/2006/main" count="91" uniqueCount="91">
  <si>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</si>
  <si>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</si>
  <si>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</si>
  <si>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</si>
  <si>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76x240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AR82 100x300 mm de aço A500 EL, em camada de compressão de 4 cm de espessura de betão leve LC25/28 (XC1(P); D12; S2; Cl 0,4;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</si>
  <si>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</si>
  <si>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</si>
  <si>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</si>
  <si>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</si>
  <si>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</si>
  <si>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</si>
  <si>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</si>
  <si>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</si>
  <si>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</si>
  <si>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</si>
  <si>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</si>
  <si>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</si>
  <si>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</si>
  <si>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</si>
  <si>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</si>
  <si>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mt07mee100gfq1faa</t>
  </si>
  <si>
    <t xml:space="preserve">m³</t>
  </si>
  <si>
    <t xml:space="preserve">Madeira serrada de pinheiro-bravo (Pinus pinaster) procedente de Portugal com certificado PEFC, para vigotas, de até 5 m de comprimento, de 76x240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</si>
  <si>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</si>
  <si>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</si>
  <si>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</si>
  <si>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</si>
  <si>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</si>
  <si>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</si>
  <si>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</si>
  <si>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</si>
  <si>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</si>
  <si>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</si>
  <si>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</si>
  <si>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</si>
  <si>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</si>
  <si>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</si>
  <si>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</si>
  <si>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</si>
  <si>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</si>
  <si>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</si>
  <si>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</si>
  <si>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</si>
  <si>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</si>
  <si>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mt07ame020llc</t>
  </si>
  <si>
    <t xml:space="preserve">m²</t>
  </si>
  <si>
    <t xml:space="preserve">Malha electrossoldada AR82 100x300 mm, com arames longitudinais de 8,2 mm de diâmetro e arames transversais de 6,5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</si>
  <si>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</si>
  <si>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</si>
  <si>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</si>
  <si>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</si>
  <si>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</si>
  <si>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</si>
  <si>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</si>
  <si>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</si>
  <si>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</si>
  <si>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</si>
  <si>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</si>
  <si>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</si>
  <si>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</si>
  <si>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</si>
  <si>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</si>
  <si>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</si>
  <si>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</si>
  <si>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</si>
  <si>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</si>
  <si>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</si>
  <si>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</si>
  <si>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</si>
  <si>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</si>
  <si>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</si>
  <si>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</si>
  <si>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</si>
  <si>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</si>
  <si>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</si>
  <si>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</si>
  <si>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</si>
  <si>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</si>
  <si>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</si>
  <si>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15,42€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</si>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</sst>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74" customWidth="1"/>
    <col min="4" max="4" width="3.57" customWidth="1"/>
    <col min="5" max="5" width="68.00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0.01</v>
      </c>
      <c r="H12" s="16"/>
      <c r="I12" s="17">
        <v>630.36</v>
      </c>
      <c r="J12" s="17">
        <f ca="1">ROUND(INDIRECT(ADDRESS(ROW()+(0), COLUMN()+(-3), 1))*INDIRECT(ADDRESS(ROW()+(0), COLUMN()+(-1), 1)), 2)</f>
        <v>6.3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8.37</v>
      </c>
      <c r="J20" s="17">
        <f ca="1">ROUND(INDIRECT(ADDRESS(ROW()+(0), COLUMN()+(-3), 1))*INDIRECT(ADDRESS(ROW()+(0), COLUMN()+(-1), 1)), 2)</f>
        <v>9.21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0.019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0.617</v>
      </c>
      <c r="H23" s="16"/>
      <c r="I23" s="17">
        <v>23.64</v>
      </c>
      <c r="J23" s="17">
        <f ca="1">ROUND(INDIRECT(ADDRESS(ROW()+(0), COLUMN()+(-3), 1))*INDIRECT(ADDRESS(ROW()+(0), COLUMN()+(-1), 1)), 2)</f>
        <v>14.59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0.206</v>
      </c>
      <c r="H24" s="16"/>
      <c r="I24" s="17">
        <v>23.07</v>
      </c>
      <c r="J24" s="17">
        <f ca="1">ROUND(INDIRECT(ADDRESS(ROW()+(0), COLUMN()+(-3), 1))*INDIRECT(ADDRESS(ROW()+(0), COLUMN()+(-1), 1)), 2)</f>
        <v>4.75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0.028</v>
      </c>
      <c r="H27" s="16"/>
      <c r="I27" s="17">
        <v>23.64</v>
      </c>
      <c r="J27" s="17">
        <f ca="1">ROUND(INDIRECT(ADDRESS(ROW()+(0), COLUMN()+(-3), 1))*INDIRECT(ADDRESS(ROW()+(0), COLUMN()+(-1), 1)), 2)</f>
        <v>0.66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0.028</v>
      </c>
      <c r="H28" s="16"/>
      <c r="I28" s="17">
        <v>23.07</v>
      </c>
      <c r="J28" s="17">
        <f ca="1">ROUND(INDIRECT(ADDRESS(ROW()+(0), COLUMN()+(-3), 1))*INDIRECT(ADDRESS(ROW()+(0), COLUMN()+(-1), 1)), 2)</f>
        <v>0.65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100.75</v>
      </c>
      <c r="J31" s="24">
        <f ca="1">ROUND(INDIRECT(ADDRESS(ROW()+(0), COLUMN()+(-3), 1))*INDIRECT(ADDRESS(ROW()+(0), COLUMN()+(-1), 1))/100, 2)</f>
        <v>2.02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102.77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