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<sst xmlns="http://schemas.openxmlformats.org/spreadsheetml/2006/main" count="94" uniqueCount="94">
  <si>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</si>
  <si>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</si>
  <si>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</si>
  <si>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</si>
  <si>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AR70 100x300 mm de aço A500 EL, em camada de compressão de 4 cm de espessura de betão leve LC25/28 (XC1(P); D12; S2; Cl 0,4; D1,4) fabricado em central, e betonagem com bomba;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</si>
  <si>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</si>
  <si>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</si>
  <si>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</si>
  <si>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</si>
  <si>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</si>
  <si>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</si>
  <si>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</si>
  <si>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</si>
  <si>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</si>
  <si>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</si>
  <si>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</si>
  <si>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</si>
  <si>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</si>
  <si>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</si>
  <si>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</si>
  <si>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</si>
  <si>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</si>
  <si>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</si>
  <si>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</si>
  <si>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</si>
  <si>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</si>
  <si>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</si>
  <si>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</si>
  <si>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</si>
  <si>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</si>
  <si>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</si>
  <si>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</si>
  <si>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</si>
  <si>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</si>
  <si>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</si>
  <si>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</si>
  <si>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</si>
  <si>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</si>
  <si>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</si>
  <si>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</si>
  <si>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</si>
  <si>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</si>
  <si>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</si>
  <si>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</si>
  <si>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</si>
  <si>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</si>
  <si>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</si>
  <si>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</si>
  <si>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</si>
  <si>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</si>
  <si>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</si>
  <si>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</si>
  <si>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</si>
  <si>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</si>
  <si>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</si>
  <si>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</si>
  <si>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</si>
  <si>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</si>
  <si>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</si>
  <si>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</si>
  <si>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</si>
  <si>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</si>
  <si>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</si>
  <si>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</si>
  <si>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</si>
  <si>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</si>
  <si>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</si>
  <si>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</si>
  <si>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</si>
  <si>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</si>
  <si>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</si>
  <si>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</si>
  <si>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</si>
  <si>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</si>
  <si>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</si>
  <si>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</si>
  <si>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</si>
  <si>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</si>
  <si>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</si>
  <si>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</si>
  <si>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</si>
  <si>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</si>
  <si>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14,73€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</si>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</sst>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6.11</v>
      </c>
      <c r="J20" s="17">
        <f ca="1">ROUND(INDIRECT(ADDRESS(ROW()+(0), COLUMN()+(-3), 1))*INDIRECT(ADDRESS(ROW()+(0), COLUMN()+(-1), 1)), 2)</f>
        <v>6.72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0.019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0.002</v>
      </c>
      <c r="H23" s="16"/>
      <c r="I23" s="17">
        <v>190.4</v>
      </c>
      <c r="J23" s="17">
        <f ca="1">ROUND(INDIRECT(ADDRESS(ROW()+(0), COLUMN()+(-3), 1))*INDIRECT(ADDRESS(ROW()+(0), COLUMN()+(-1), 1)), 2)</f>
        <v>0.38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0.609</v>
      </c>
      <c r="H24" s="16"/>
      <c r="I24" s="17">
        <v>23.64</v>
      </c>
      <c r="J24" s="17">
        <f ca="1">ROUND(INDIRECT(ADDRESS(ROW()+(0), COLUMN()+(-3), 1))*INDIRECT(ADDRESS(ROW()+(0), COLUMN()+(-1), 1)), 2)</f>
        <v>14.4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0.202</v>
      </c>
      <c r="H25" s="16"/>
      <c r="I25" s="17">
        <v>23.07</v>
      </c>
      <c r="J25" s="17">
        <f ca="1">ROUND(INDIRECT(ADDRESS(ROW()+(0), COLUMN()+(-3), 1))*INDIRECT(ADDRESS(ROW()+(0), COLUMN()+(-1), 1)), 2)</f>
        <v>4.66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23.64</v>
      </c>
      <c r="J26" s="17">
        <f ca="1">ROUND(INDIRECT(ADDRESS(ROW()+(0), COLUMN()+(-3), 1))*INDIRECT(ADDRESS(ROW()+(0), COLUMN()+(-1), 1)), 2)</f>
        <v>2.36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0.1</v>
      </c>
      <c r="H27" s="16"/>
      <c r="I27" s="17">
        <v>23.07</v>
      </c>
      <c r="J27" s="17">
        <f ca="1">ROUND(INDIRECT(ADDRESS(ROW()+(0), COLUMN()+(-3), 1))*INDIRECT(ADDRESS(ROW()+(0), COLUMN()+(-1), 1)), 2)</f>
        <v>2.31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0.026</v>
      </c>
      <c r="H28" s="16"/>
      <c r="I28" s="17">
        <v>23.64</v>
      </c>
      <c r="J28" s="17">
        <f ca="1">ROUND(INDIRECT(ADDRESS(ROW()+(0), COLUMN()+(-3), 1))*INDIRECT(ADDRESS(ROW()+(0), COLUMN()+(-1), 1)), 2)</f>
        <v>0.61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0.026</v>
      </c>
      <c r="H29" s="16"/>
      <c r="I29" s="17">
        <v>23.07</v>
      </c>
      <c r="J29" s="17">
        <f ca="1">ROUND(INDIRECT(ADDRESS(ROW()+(0), COLUMN()+(-3), 1))*INDIRECT(ADDRESS(ROW()+(0), COLUMN()+(-1), 1)), 2)</f>
        <v>0.6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0.002</v>
      </c>
      <c r="H30" s="16"/>
      <c r="I30" s="17">
        <v>23.64</v>
      </c>
      <c r="J30" s="17">
        <f ca="1">ROUND(INDIRECT(ADDRESS(ROW()+(0), COLUMN()+(-3), 1))*INDIRECT(ADDRESS(ROW()+(0), COLUMN()+(-1), 1)), 2)</f>
        <v>0.05</v>
      </c>
      <c r="K30" s="17"/>
    </row>
    <row r="31" spans="1:11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19"/>
      <c r="G31" s="20">
        <v>0.008</v>
      </c>
      <c r="H31" s="20"/>
      <c r="I31" s="21">
        <v>23.07</v>
      </c>
      <c r="J31" s="21">
        <f ca="1">ROUND(INDIRECT(ADDRESS(ROW()+(0), COLUMN()+(-3), 1))*INDIRECT(ADDRESS(ROW()+(0), COLUMN()+(-1), 1)), 2)</f>
        <v>0.18</v>
      </c>
      <c r="K31" s="21"/>
    </row>
    <row r="32" spans="1:11" ht="13.50" thickBot="1" customHeight="1">
      <c r="A32" s="19"/>
      <c r="B32" s="19"/>
      <c r="C32" s="19"/>
      <c r="D32" s="22" t="s">
        <v>80</v>
      </c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96.26</v>
      </c>
      <c r="J32" s="24">
        <f ca="1">ROUND(INDIRECT(ADDRESS(ROW()+(0), COLUMN()+(-3), 1))*INDIRECT(ADDRESS(ROW()+(0), COLUMN()+(-1), 1))/100, 2)</f>
        <v>1.93</v>
      </c>
      <c r="K32" s="24"/>
    </row>
    <row r="33" spans="1:11" ht="13.50" thickBot="1" customHeight="1">
      <c r="A33" s="25" t="s">
        <v>82</v>
      </c>
      <c r="B33" s="25"/>
      <c r="C33" s="25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98.19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1.3112e+007</v>
      </c>
      <c r="G37" s="31"/>
      <c r="H37" s="31">
        <v>1.3112e+007</v>
      </c>
      <c r="I37" s="31"/>
      <c r="J37" s="31"/>
      <c r="K37" s="31" t="s">
        <v>89</v>
      </c>
    </row>
    <row r="38" spans="1:11" ht="24.00" thickBot="1" customHeight="1">
      <c r="A38" s="32" t="s">
        <v>90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41" spans="1:1" ht="33.75" thickBot="1" customHeight="1">
      <c r="A41" s="1" t="s">
        <v>91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92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93</v>
      </c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mergeCells count="11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41:K41"/>
    <mergeCell ref="A42:K42"/>
    <mergeCell ref="A43:K43"/>
  </mergeCells>
  <pageMargins left="0.147638" right="0.147638" top="0.206693" bottom="0.206693" header="0.0" footer="0.0"/>
  <pageSetup paperSize="9" orientation="portrait"/>
  <rowBreaks count="0" manualBreakCount="0">
    </rowBreaks>
</worksheet>
</file>