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<sst xmlns="http://schemas.openxmlformats.org/spreadsheetml/2006/main" count="91" uniqueCount="91">
  <si>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</si>
  <si>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</si>
  <si>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</si>
  <si>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</si>
  <si>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AR30 100x300 mm de aço A500 EL, em camada de compressão de 4 cm de espessura de betão leve LC25/28 (XC1(P); D12; S2; Cl 0,4; D1,2)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</si>
  <si>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</si>
  <si>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</si>
  <si>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</si>
  <si>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</si>
  <si>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</si>
  <si>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</si>
  <si>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</si>
  <si>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</si>
  <si>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</si>
  <si>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</si>
  <si>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</si>
  <si>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</si>
  <si>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</si>
  <si>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</si>
  <si>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</si>
  <si>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</si>
  <si>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</si>
  <si>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</si>
  <si>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</si>
  <si>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</si>
  <si>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</si>
  <si>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</si>
  <si>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</si>
  <si>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</si>
  <si>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</si>
  <si>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</si>
  <si>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</si>
  <si>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</si>
  <si>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</si>
  <si>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</si>
  <si>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</si>
  <si>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</si>
  <si>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</si>
  <si>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</si>
  <si>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</si>
  <si>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</si>
  <si>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</si>
  <si>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</si>
  <si>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</si>
  <si>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mt07ame020aac</t>
  </si>
  <si>
    <t xml:space="preserve">m²</t>
  </si>
  <si>
    <t xml:space="preserve">Malha electrossoldada AR30 100x300 mm, com arames longitudinais de 3 mm de diâmetro e arames transversais de 3,0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</si>
  <si>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</si>
  <si>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</si>
  <si>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</si>
  <si>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mt10hes060fAEc</t>
  </si>
  <si>
    <t xml:space="preserve">m³</t>
  </si>
  <si>
    <t xml:space="preserve">Betão leve LC25/28 (XC1(P); D12; S2; Cl 0,4; D1,2),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</si>
  <si>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</si>
  <si>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</si>
  <si>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</si>
  <si>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</si>
  <si>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</si>
  <si>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</si>
  <si>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</si>
  <si>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</si>
  <si>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</si>
  <si>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</si>
  <si>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</si>
  <si>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</si>
  <si>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</si>
  <si>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</si>
  <si>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</si>
  <si>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</si>
  <si>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</si>
  <si>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</si>
  <si>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</si>
  <si>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</si>
  <si>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</si>
  <si>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</si>
  <si>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</si>
  <si>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</si>
  <si>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</si>
  <si>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</si>
  <si>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13,96€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</si>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</sst>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630.36</v>
      </c>
      <c r="J12" s="17">
        <f ca="1">ROUND(INDIRECT(ADDRESS(ROW()+(0), COLUMN()+(-3), 1))*INDIRECT(ADDRESS(ROW()+(0), COLUMN()+(-1), 1)), 2)</f>
        <v>5.04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1.39</v>
      </c>
      <c r="J20" s="17">
        <f ca="1">ROUND(INDIRECT(ADDRESS(ROW()+(0), COLUMN()+(-3), 1))*INDIRECT(ADDRESS(ROW()+(0), COLUMN()+(-1), 1)), 2)</f>
        <v>1.53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0.609</v>
      </c>
      <c r="H23" s="16"/>
      <c r="I23" s="17">
        <v>23.64</v>
      </c>
      <c r="J23" s="17">
        <f ca="1">ROUND(INDIRECT(ADDRESS(ROW()+(0), COLUMN()+(-3), 1))*INDIRECT(ADDRESS(ROW()+(0), COLUMN()+(-1), 1)), 2)</f>
        <v>14.4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0.202</v>
      </c>
      <c r="H24" s="16"/>
      <c r="I24" s="17">
        <v>23.07</v>
      </c>
      <c r="J24" s="17">
        <f ca="1">ROUND(INDIRECT(ADDRESS(ROW()+(0), COLUMN()+(-3), 1))*INDIRECT(ADDRESS(ROW()+(0), COLUMN()+(-1), 1)), 2)</f>
        <v>4.66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91.25</v>
      </c>
      <c r="J31" s="24">
        <f ca="1">ROUND(INDIRECT(ADDRESS(ROW()+(0), COLUMN()+(-3), 1))*INDIRECT(ADDRESS(ROW()+(0), COLUMN()+(-1), 1))/100, 2)</f>
        <v>1.83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93.08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