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<sst xmlns="http://schemas.openxmlformats.org/spreadsheetml/2006/main" count="91" uniqueCount="91">
  <si>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</si>
  <si>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</si>
  <si>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</si>
  <si>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</si>
  <si>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AR42 100x300 mm de aço A500 EL, em camada de compressão de 4 cm de espessura de betão leve LC30/33 (XC4(P) + XD1(P)+ XF2(P); D12; S2; Cl 0,4; D1,4) fabricado em central, e betonagem com grua; colocação e remoção de escoramento das vigotas. Inclusive conectores para laje de madeira e betão,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</si>
  <si>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</si>
  <si>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</si>
  <si>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</si>
  <si>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</si>
  <si>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</si>
  <si>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</si>
  <si>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</si>
  <si>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</si>
  <si>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</si>
  <si>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</si>
  <si>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</si>
  <si>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</si>
  <si>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</si>
  <si>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</si>
  <si>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</si>
  <si>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</si>
  <si>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</si>
  <si>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</si>
  <si>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</si>
  <si>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</si>
  <si>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</si>
  <si>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</si>
  <si>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</si>
  <si>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</si>
  <si>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</si>
  <si>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</si>
  <si>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</si>
  <si>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</si>
  <si>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</si>
  <si>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</si>
  <si>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</si>
  <si>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</si>
  <si>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</si>
  <si>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mt07emr200b</t>
  </si>
  <si>
    <t xml:space="preserve">Ud</t>
  </si>
  <si>
    <t xml:space="preserve">Parafuso de aço galvanizado qualidade 6.8 segundo EN ISO 898-1, tipo M-7,5, de cabeça hexagonal e rosca métrica total segundo DIN 931 e NP EN ISO 4014, de 7,5 mm de diâmetro e 220 mm de comprimento, com anel de retenção, para a sua utilização como conectores em lajes de madeira e betão.</t>
  </si>
  <si>
    <t xml:space="preserve">mt07aco020m</t>
  </si>
  <si>
    <t xml:space="preserve">Ud</t>
  </si>
  <si>
    <t xml:space="preserve">Separador homologado para malha electrossoldada.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</si>
  <si>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</si>
  <si>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</si>
  <si>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</si>
  <si>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</si>
  <si>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</si>
  <si>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</si>
  <si>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mt10hes060ibFe</t>
  </si>
  <si>
    <t xml:space="preserve">m³</t>
  </si>
  <si>
    <t xml:space="preserve">Betão leve LC30/33 (XC4(P) + XD1(P) + XF2(P);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</si>
  <si>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</si>
  <si>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</si>
  <si>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</si>
  <si>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</si>
  <si>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</si>
  <si>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</si>
  <si>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</si>
  <si>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</si>
  <si>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</si>
  <si>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</si>
  <si>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</si>
  <si>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</si>
  <si>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</si>
  <si>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</si>
  <si>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</si>
  <si>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</si>
  <si>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</si>
  <si>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</si>
  <si>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</si>
  <si>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</si>
  <si>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</si>
  <si>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</si>
  <si>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</si>
  <si>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</si>
  <si>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</si>
  <si>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</si>
  <si>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15,11€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</si>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</sst>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39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45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6.1</v>
      </c>
      <c r="H18" s="16"/>
      <c r="I18" s="17">
        <v>3.23</v>
      </c>
      <c r="J18" s="17">
        <f ca="1">ROUND(INDIRECT(ADDRESS(ROW()+(0), COLUMN()+(-3), 1))*INDIRECT(ADDRESS(ROW()+(0), COLUMN()+(-1), 1)), 2)</f>
        <v>19.7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2</v>
      </c>
      <c r="H19" s="16"/>
      <c r="I19" s="17">
        <v>0.09</v>
      </c>
      <c r="J19" s="17">
        <f ca="1">ROUND(INDIRECT(ADDRESS(ROW()+(0), COLUMN()+(-3), 1))*INDIRECT(ADDRESS(ROW()+(0), COLUMN()+(-1), 1)), 2)</f>
        <v>0.18</v>
      </c>
      <c r="K19" s="17"/>
    </row>
    <row r="20" spans="1:11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1.1</v>
      </c>
      <c r="H20" s="16"/>
      <c r="I20" s="17">
        <v>2.6</v>
      </c>
      <c r="J20" s="17">
        <f ca="1">ROUND(INDIRECT(ADDRESS(ROW()+(0), COLUMN()+(-3), 1))*INDIRECT(ADDRESS(ROW()+(0), COLUMN()+(-1), 1)), 2)</f>
        <v>2.86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0.017</v>
      </c>
      <c r="H21" s="16"/>
      <c r="I21" s="17">
        <v>1.5</v>
      </c>
      <c r="J21" s="17">
        <f ca="1">ROUND(INDIRECT(ADDRESS(ROW()+(0), COLUMN()+(-3), 1))*INDIRECT(ADDRESS(ROW()+(0), COLUMN()+(-1), 1)), 2)</f>
        <v>0.03</v>
      </c>
      <c r="K21" s="17"/>
    </row>
    <row r="22" spans="1:11" ht="24.0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0.042</v>
      </c>
      <c r="H22" s="16"/>
      <c r="I22" s="17">
        <v>184.62</v>
      </c>
      <c r="J22" s="17">
        <f ca="1">ROUND(INDIRECT(ADDRESS(ROW()+(0), COLUMN()+(-3), 1))*INDIRECT(ADDRESS(ROW()+(0), COLUMN()+(-1), 1)), 2)</f>
        <v>7.75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0.609</v>
      </c>
      <c r="H23" s="16"/>
      <c r="I23" s="17">
        <v>23.64</v>
      </c>
      <c r="J23" s="17">
        <f ca="1">ROUND(INDIRECT(ADDRESS(ROW()+(0), COLUMN()+(-3), 1))*INDIRECT(ADDRESS(ROW()+(0), COLUMN()+(-1), 1)), 2)</f>
        <v>14.4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0.202</v>
      </c>
      <c r="H24" s="16"/>
      <c r="I24" s="17">
        <v>23.07</v>
      </c>
      <c r="J24" s="17">
        <f ca="1">ROUND(INDIRECT(ADDRESS(ROW()+(0), COLUMN()+(-3), 1))*INDIRECT(ADDRESS(ROW()+(0), COLUMN()+(-1), 1)), 2)</f>
        <v>4.66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23.64</v>
      </c>
      <c r="J25" s="17">
        <f ca="1">ROUND(INDIRECT(ADDRESS(ROW()+(0), COLUMN()+(-3), 1))*INDIRECT(ADDRESS(ROW()+(0), COLUMN()+(-1), 1)), 2)</f>
        <v>2.36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0.1</v>
      </c>
      <c r="H26" s="16"/>
      <c r="I26" s="17">
        <v>23.07</v>
      </c>
      <c r="J26" s="17">
        <f ca="1">ROUND(INDIRECT(ADDRESS(ROW()+(0), COLUMN()+(-3), 1))*INDIRECT(ADDRESS(ROW()+(0), COLUMN()+(-1), 1)), 2)</f>
        <v>2.31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0.022</v>
      </c>
      <c r="H27" s="16"/>
      <c r="I27" s="17">
        <v>23.64</v>
      </c>
      <c r="J27" s="17">
        <f ca="1">ROUND(INDIRECT(ADDRESS(ROW()+(0), COLUMN()+(-3), 1))*INDIRECT(ADDRESS(ROW()+(0), COLUMN()+(-1), 1)), 2)</f>
        <v>0.52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0.022</v>
      </c>
      <c r="H28" s="16"/>
      <c r="I28" s="17">
        <v>23.07</v>
      </c>
      <c r="J28" s="17">
        <f ca="1">ROUND(INDIRECT(ADDRESS(ROW()+(0), COLUMN()+(-3), 1))*INDIRECT(ADDRESS(ROW()+(0), COLUMN()+(-1), 1)), 2)</f>
        <v>0.51</v>
      </c>
      <c r="K28" s="17"/>
    </row>
    <row r="29" spans="1:11" ht="13.50" thickBot="1" customHeight="1">
      <c r="A29" s="14" t="s">
        <v>71</v>
      </c>
      <c r="B29" s="14"/>
      <c r="C29" s="14"/>
      <c r="D29" s="15" t="s">
        <v>72</v>
      </c>
      <c r="E29" s="14" t="s">
        <v>73</v>
      </c>
      <c r="F29" s="14"/>
      <c r="G29" s="16">
        <v>0.008</v>
      </c>
      <c r="H29" s="16"/>
      <c r="I29" s="17">
        <v>23.64</v>
      </c>
      <c r="J29" s="17">
        <f ca="1">ROUND(INDIRECT(ADDRESS(ROW()+(0), COLUMN()+(-3), 1))*INDIRECT(ADDRESS(ROW()+(0), COLUMN()+(-1), 1)), 2)</f>
        <v>0.19</v>
      </c>
      <c r="K29" s="17"/>
    </row>
    <row r="30" spans="1:11" ht="13.50" thickBot="1" customHeight="1">
      <c r="A30" s="14" t="s">
        <v>74</v>
      </c>
      <c r="B30" s="14"/>
      <c r="C30" s="14"/>
      <c r="D30" s="18" t="s">
        <v>75</v>
      </c>
      <c r="E30" s="19" t="s">
        <v>76</v>
      </c>
      <c r="F30" s="19"/>
      <c r="G30" s="20">
        <v>0.034</v>
      </c>
      <c r="H30" s="20"/>
      <c r="I30" s="21">
        <v>23.07</v>
      </c>
      <c r="J30" s="21">
        <f ca="1">ROUND(INDIRECT(ADDRESS(ROW()+(0), COLUMN()+(-3), 1))*INDIRECT(ADDRESS(ROW()+(0), COLUMN()+(-1), 1)), 2)</f>
        <v>0.78</v>
      </c>
      <c r="K30" s="21"/>
    </row>
    <row r="31" spans="1:11" ht="13.50" thickBot="1" customHeight="1">
      <c r="A31" s="19"/>
      <c r="B31" s="19"/>
      <c r="C31" s="19"/>
      <c r="D31" s="22" t="s">
        <v>77</v>
      </c>
      <c r="E31" s="5" t="s">
        <v>78</v>
      </c>
      <c r="F31" s="5"/>
      <c r="G31" s="23">
        <v>2</v>
      </c>
      <c r="H31" s="23"/>
      <c r="I31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1)),INDIRECT(ADDRESS(ROW()+(-22), COLUMN()+(1), 1))), 2)</f>
        <v>98.74</v>
      </c>
      <c r="J31" s="24">
        <f ca="1">ROUND(INDIRECT(ADDRESS(ROW()+(0), COLUMN()+(-3), 1))*INDIRECT(ADDRESS(ROW()+(0), COLUMN()+(-1), 1))/100, 2)</f>
        <v>1.97</v>
      </c>
      <c r="K31" s="24"/>
    </row>
    <row r="32" spans="1:11" ht="13.50" thickBot="1" customHeight="1">
      <c r="A32" s="25" t="s">
        <v>79</v>
      </c>
      <c r="B32" s="25"/>
      <c r="C32" s="25"/>
      <c r="D32" s="26"/>
      <c r="E32" s="26"/>
      <c r="F32" s="26"/>
      <c r="G32" s="27"/>
      <c r="H32" s="27"/>
      <c r="I32" s="25" t="s">
        <v>80</v>
      </c>
      <c r="J32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1)),INDIRECT(ADDRESS(ROW()+(-23), COLUMN()+(0), 1))), 2)</f>
        <v>100.71</v>
      </c>
      <c r="K32" s="28"/>
    </row>
    <row r="35" spans="1:11" ht="13.50" thickBot="1" customHeight="1">
      <c r="A35" s="29" t="s">
        <v>81</v>
      </c>
      <c r="B35" s="29"/>
      <c r="C35" s="29"/>
      <c r="D35" s="29"/>
      <c r="E35" s="29"/>
      <c r="F35" s="29" t="s">
        <v>82</v>
      </c>
      <c r="G35" s="29"/>
      <c r="H35" s="29" t="s">
        <v>83</v>
      </c>
      <c r="I35" s="29"/>
      <c r="J35" s="29"/>
      <c r="K35" s="29" t="s">
        <v>84</v>
      </c>
    </row>
    <row r="36" spans="1:11" ht="13.50" thickBot="1" customHeight="1">
      <c r="A36" s="30" t="s">
        <v>85</v>
      </c>
      <c r="B36" s="30"/>
      <c r="C36" s="30"/>
      <c r="D36" s="30"/>
      <c r="E36" s="30"/>
      <c r="F36" s="31">
        <v>1.3112e+007</v>
      </c>
      <c r="G36" s="31"/>
      <c r="H36" s="31">
        <v>1.3112e+007</v>
      </c>
      <c r="I36" s="31"/>
      <c r="J36" s="31"/>
      <c r="K36" s="31" t="s">
        <v>86</v>
      </c>
    </row>
    <row r="37" spans="1:11" ht="24.00" thickBot="1" customHeight="1">
      <c r="A37" s="32" t="s">
        <v>87</v>
      </c>
      <c r="B37" s="32"/>
      <c r="C37" s="32"/>
      <c r="D37" s="32"/>
      <c r="E37" s="32"/>
      <c r="F37" s="33"/>
      <c r="G37" s="33"/>
      <c r="H37" s="33"/>
      <c r="I37" s="33"/>
      <c r="J37" s="33"/>
      <c r="K37" s="33"/>
    </row>
    <row r="40" spans="1:1" ht="33.75" thickBot="1" customHeight="1">
      <c r="A40" s="1" t="s">
        <v>88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89</v>
      </c>
      <c r="B41" s="1"/>
      <c r="C41" s="1"/>
      <c r="D41" s="1"/>
      <c r="E41" s="1"/>
      <c r="F41" s="1"/>
      <c r="G41" s="1"/>
      <c r="H41" s="1"/>
      <c r="I41" s="1"/>
      <c r="J41" s="1"/>
      <c r="K41" s="1"/>
    </row>
    <row r="42" spans="1:1" ht="33.75" thickBot="1" customHeight="1">
      <c r="A42" s="1" t="s">
        <v>90</v>
      </c>
      <c r="B42" s="1"/>
      <c r="C42" s="1"/>
      <c r="D42" s="1"/>
      <c r="E42" s="1"/>
      <c r="F42" s="1"/>
      <c r="G42" s="1"/>
      <c r="H42" s="1"/>
      <c r="I42" s="1"/>
      <c r="J42" s="1"/>
      <c r="K42" s="1"/>
    </row>
  </sheetData>
  <mergeCells count="113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C31"/>
    <mergeCell ref="E31:F31"/>
    <mergeCell ref="G31:H31"/>
    <mergeCell ref="J31:K31"/>
    <mergeCell ref="A32:F32"/>
    <mergeCell ref="G32:H32"/>
    <mergeCell ref="J32:K32"/>
    <mergeCell ref="A35:E35"/>
    <mergeCell ref="F35:G35"/>
    <mergeCell ref="H35:J35"/>
    <mergeCell ref="A36:E36"/>
    <mergeCell ref="F36:G37"/>
    <mergeCell ref="H36:J37"/>
    <mergeCell ref="K36:K37"/>
    <mergeCell ref="A37:E37"/>
    <mergeCell ref="A40:K40"/>
    <mergeCell ref="A41:K41"/>
    <mergeCell ref="A42:K42"/>
  </mergeCells>
  <pageMargins left="0.147638" right="0.147638" top="0.206693" bottom="0.206693" header="0.0" footer="0.0"/>
  <pageSetup paperSize="9" orientation="portrait"/>
  <rowBreaks count="0" manualBreakCount="0">
    </rowBreaks>
</worksheet>
</file>