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<sst xmlns="http://schemas.openxmlformats.org/spreadsheetml/2006/main" count="91" uniqueCount="91">
  <si>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</si>
  <si>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</si>
  <si>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</si>
  <si>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</si>
  <si>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3.1 segundo NP EN 335, com protecção contra agentes bióticos que corresponde com a classe de penetração NP2 segundo EN 351-1, com acabamento polido colocadas através de apoio sobre elemento estrutural; painel estrutural contraplacado de madeira de pinho insigne (Pinus radiata), para utilização exterior, segundo NP EN 636, de 18 mm de espessura, com bordos rectos,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com aditivo hidrófugo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</si>
  <si>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</si>
  <si>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</si>
  <si>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</si>
  <si>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</si>
  <si>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</si>
  <si>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</si>
  <si>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</si>
  <si>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</si>
  <si>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</si>
  <si>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</si>
  <si>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</si>
  <si>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</si>
  <si>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</si>
  <si>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</si>
  <si>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</si>
  <si>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mt07mee100gfi1fmc</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</si>
  <si>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</si>
  <si>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3.1 segundo NP EN 335, com protecção contra agentes bióticos que corresponde com a classe de penetração NP2 segundo EN 351-1, com acabamento polido.</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</si>
  <si>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</si>
  <si>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</si>
  <si>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</si>
  <si>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mt07emr118ga</t>
  </si>
  <si>
    <t xml:space="preserve">Ud</t>
  </si>
  <si>
    <t xml:space="preserve">Parafuso de cabeça escareada, de 4,5 mm de diâmetro e 50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</si>
  <si>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</si>
  <si>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</si>
  <si>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</si>
  <si>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</si>
  <si>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</si>
  <si>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</si>
  <si>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</si>
  <si>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</si>
  <si>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</si>
  <si>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</si>
  <si>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</si>
  <si>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</si>
  <si>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</si>
  <si>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</si>
  <si>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</si>
  <si>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</si>
  <si>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</si>
  <si>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</si>
  <si>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</si>
  <si>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</si>
  <si>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</si>
  <si>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mt10hes060fAEf</t>
  </si>
  <si>
    <t xml:space="preserve">m³</t>
  </si>
  <si>
    <t xml:space="preserve">Betão leve LC25/28 (XC1(P); D12; S2; Cl 0,4; D1,4), fabricado em central, com aditivo hidrófugo,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</si>
  <si>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</si>
  <si>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</si>
  <si>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</si>
  <si>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</si>
  <si>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</si>
  <si>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</si>
  <si>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</si>
  <si>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</si>
  <si>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</si>
  <si>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</si>
  <si>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</si>
  <si>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</si>
  <si>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</si>
  <si>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</si>
  <si>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</si>
  <si>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</si>
  <si>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</si>
  <si>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</si>
  <si>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</si>
  <si>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</si>
  <si>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</si>
  <si>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</si>
  <si>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</si>
  <si>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</si>
  <si>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</si>
  <si>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</si>
  <si>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15,21€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</si>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</sst>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661.88</v>
      </c>
      <c r="J12" s="17">
        <f ca="1">ROUND(INDIRECT(ADDRESS(ROW()+(0), COLUMN()+(-3), 1))*INDIRECT(ADDRESS(ROW()+(0), COLUMN()+(-1), 1)), 2)</f>
        <v>5.3</v>
      </c>
      <c r="K12" s="17"/>
    </row>
    <row r="13" spans="1:11" ht="45.00" thickBot="1" customHeight="1">
      <c r="A13" s="14" t="s">
        <v>23</v>
      </c>
      <c r="B13" s="14"/>
      <c r="C13" s="14"/>
      <c r="D13" s="15" t="s">
        <v>24</v>
      </c>
      <c r="E13" s="14" t="s">
        <v>25</v>
      </c>
      <c r="F13" s="14"/>
      <c r="G13" s="16">
        <v>1.05</v>
      </c>
      <c r="H13" s="16"/>
      <c r="I13" s="17">
        <v>17.02</v>
      </c>
      <c r="J13" s="17">
        <f ca="1">ROUND(INDIRECT(ADDRESS(ROW()+(0), COLUMN()+(-3), 1))*INDIRECT(ADDRESS(ROW()+(0), COLUMN()+(-1), 1)), 2)</f>
        <v>17.87</v>
      </c>
      <c r="K13" s="17"/>
    </row>
    <row r="14" spans="1:11" ht="34.50" thickBot="1" customHeight="1">
      <c r="A14" s="14" t="s">
        <v>26</v>
      </c>
      <c r="B14" s="14"/>
      <c r="C14" s="14"/>
      <c r="D14" s="15" t="s">
        <v>27</v>
      </c>
      <c r="E14" s="14" t="s">
        <v>28</v>
      </c>
      <c r="F14" s="14"/>
      <c r="G14" s="16">
        <v>9</v>
      </c>
      <c r="H14" s="16"/>
      <c r="I14" s="17">
        <v>0.18</v>
      </c>
      <c r="J14" s="17">
        <f ca="1">ROUND(INDIRECT(ADDRESS(ROW()+(0), COLUMN()+(-3), 1))*INDIRECT(ADDRESS(ROW()+(0), COLUMN()+(-1), 1)), 2)</f>
        <v>1.62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175.44</v>
      </c>
      <c r="J22" s="17">
        <f ca="1">ROUND(INDIRECT(ADDRESS(ROW()+(0), COLUMN()+(-3), 1))*INDIRECT(ADDRESS(ROW()+(0), COLUMN()+(-1), 1)), 2)</f>
        <v>7.37</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99.44</v>
      </c>
      <c r="J31" s="24">
        <f ca="1">ROUND(INDIRECT(ADDRESS(ROW()+(0), COLUMN()+(-3), 1))*INDIRECT(ADDRESS(ROW()+(0), COLUMN()+(-1), 1))/100, 2)</f>
        <v>1.99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101.43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