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<sst xmlns="http://schemas.openxmlformats.org/spreadsheetml/2006/main" count="91" uniqueCount="91">
  <si>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</si>
  <si>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</si>
  <si>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</si>
  <si>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</si>
  <si>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AR70 100x300 mm de aço A500 EL, em camada de compressão de 4 cm de espessura de betão leve LC40/44 (XC1(P);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</si>
  <si>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</si>
  <si>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</si>
  <si>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</si>
  <si>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</si>
  <si>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</si>
  <si>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</si>
  <si>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</si>
  <si>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</si>
  <si>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</si>
  <si>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</si>
  <si>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</si>
  <si>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</si>
  <si>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</si>
  <si>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</si>
  <si>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</si>
  <si>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mt07mee100gfj1faa</t>
  </si>
  <si>
    <t xml:space="preserve">m³</t>
  </si>
  <si>
    <t xml:space="preserve">Madeira serrada de pinheiro-bravo (Pinus pinaster) procedente de Portugal com certificado PEFC, para vigotas, de até 5 m de comprimento, de 70x140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</si>
  <si>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</si>
  <si>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</si>
  <si>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</si>
  <si>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</si>
  <si>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</si>
  <si>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</si>
  <si>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</si>
  <si>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</si>
  <si>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</si>
  <si>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</si>
  <si>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</si>
  <si>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</si>
  <si>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</si>
  <si>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</si>
  <si>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</si>
  <si>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</si>
  <si>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</si>
  <si>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</si>
  <si>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</si>
  <si>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</si>
  <si>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</si>
  <si>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mt07ame020jjc</t>
  </si>
  <si>
    <t xml:space="preserve">m²</t>
  </si>
  <si>
    <t xml:space="preserve">Malha electrossoldada AR70 100x300 mm, com arames longitudinais de 7 mm de diâmetro e arames transversais de 5,5 mm de diâmetro, aço A500 EL.</t>
  </si>
  <si>
    <t xml:space="preserve">mt08var050</t>
  </si>
  <si>
    <t xml:space="preserve">kg</t>
  </si>
  <si>
    <t xml:space="preserve">Arame galvanizado para atar, de 1,30 mm de diâmetro.</t>
  </si>
  <si>
    <t xml:space="preserve">mt10hes060fAHe</t>
  </si>
  <si>
    <t xml:space="preserve">m³</t>
  </si>
  <si>
    <t xml:space="preserve">Betão leve LC40/44 (XC1(P);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</si>
  <si>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</si>
  <si>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</si>
  <si>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</si>
  <si>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</si>
  <si>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</si>
  <si>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</si>
  <si>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</si>
  <si>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</si>
  <si>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</si>
  <si>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</si>
  <si>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</si>
  <si>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</si>
  <si>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</si>
  <si>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</si>
  <si>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</si>
  <si>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</si>
  <si>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</si>
  <si>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</si>
  <si>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</si>
  <si>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</si>
  <si>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</si>
  <si>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</si>
  <si>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</si>
  <si>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</si>
  <si>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</si>
  <si>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</si>
  <si>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17,47€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</si>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</sst>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6.11</v>
      </c>
      <c r="J20" s="17">
        <f ca="1">ROUND(INDIRECT(ADDRESS(ROW()+(0), COLUMN()+(-3), 1))*INDIRECT(ADDRESS(ROW()+(0), COLUMN()+(-1), 1)), 2)</f>
        <v>6.72</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222.07</v>
      </c>
      <c r="J22" s="17">
        <f ca="1">ROUND(INDIRECT(ADDRESS(ROW()+(0), COLUMN()+(-3), 1))*INDIRECT(ADDRESS(ROW()+(0), COLUMN()+(-1), 1)), 2)</f>
        <v>9.33</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0.026</v>
      </c>
      <c r="H27" s="16"/>
      <c r="I27" s="17">
        <v>23.64</v>
      </c>
      <c r="J27" s="17">
        <f ca="1">ROUND(INDIRECT(ADDRESS(ROW()+(0), COLUMN()+(-3), 1))*INDIRECT(ADDRESS(ROW()+(0), COLUMN()+(-1), 1)), 2)</f>
        <v>0.61</v>
      </c>
      <c r="K27" s="17"/>
    </row>
    <row r="28" spans="1:11" ht="13.50" thickBot="1" customHeight="1">
      <c r="A28" s="14" t="s">
        <v>68</v>
      </c>
      <c r="B28" s="14"/>
      <c r="C28" s="14"/>
      <c r="D28" s="15" t="s">
        <v>69</v>
      </c>
      <c r="E28" s="14" t="s">
        <v>70</v>
      </c>
      <c r="F28" s="14"/>
      <c r="G28" s="16">
        <v>0.026</v>
      </c>
      <c r="H28" s="16"/>
      <c r="I28" s="17">
        <v>23.07</v>
      </c>
      <c r="J28" s="17">
        <f ca="1">ROUND(INDIRECT(ADDRESS(ROW()+(0), COLUMN()+(-3), 1))*INDIRECT(ADDRESS(ROW()+(0), COLUMN()+(-1), 1)), 2)</f>
        <v>0.6</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114.18</v>
      </c>
      <c r="J31" s="24">
        <f ca="1">ROUND(INDIRECT(ADDRESS(ROW()+(0), COLUMN()+(-3), 1))*INDIRECT(ADDRESS(ROW()+(0), COLUMN()+(-1), 1))/100, 2)</f>
        <v>2.28</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116.46</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