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<sst xmlns="http://schemas.openxmlformats.org/spreadsheetml/2006/main" count="91" uniqueCount="91">
  <si>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</si>
  <si>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</si>
  <si>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</si>
  <si>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</si>
  <si>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AR46 100x300 mm de aço A500 EL, em camada de compressão de 4 cm de espessura de betão leve LC12/13 (X0(P); D12; S2; Cl 1,0;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</si>
  <si>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</si>
  <si>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</si>
  <si>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</si>
  <si>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</si>
  <si>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</si>
  <si>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</si>
  <si>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</si>
  <si>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</si>
  <si>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</si>
  <si>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</si>
  <si>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</si>
  <si>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</si>
  <si>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</si>
  <si>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</si>
  <si>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</si>
  <si>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mt07mee100gfk1faa</t>
  </si>
  <si>
    <t xml:space="preserve">m³</t>
  </si>
  <si>
    <t xml:space="preserve">Madeira serrada de pinheiro-bravo (Pinus pinaster) procedente de Portugal com certificado PEFC, para vigotas, de até 5 m de comprimento, de 70x200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</si>
  <si>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</si>
  <si>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</si>
  <si>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</si>
  <si>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</si>
  <si>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</si>
  <si>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</si>
  <si>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</si>
  <si>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</si>
  <si>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</si>
  <si>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</si>
  <si>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</si>
  <si>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</si>
  <si>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</si>
  <si>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</si>
  <si>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</si>
  <si>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</si>
  <si>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</si>
  <si>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</si>
  <si>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</si>
  <si>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</si>
  <si>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</si>
  <si>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mt07ame020eec</t>
  </si>
  <si>
    <t xml:space="preserve">m²</t>
  </si>
  <si>
    <t xml:space="preserve">Malha electrossoldada AR46 100x300 mm, com arames longitudinais de 4,6 mm de diâmetro e arames transversais de 4,2 mm de diâmetro, aço A500 EL.</t>
  </si>
  <si>
    <t xml:space="preserve">mt08var050</t>
  </si>
  <si>
    <t xml:space="preserve">kg</t>
  </si>
  <si>
    <t xml:space="preserve">Arame galvanizado para atar, de 1,30 mm de diâmetro.</t>
  </si>
  <si>
    <t xml:space="preserve">mt10hes060oFKe</t>
  </si>
  <si>
    <t xml:space="preserve">m³</t>
  </si>
  <si>
    <t xml:space="preserve">Betão leve LC12/13 (X0(P); D12; S2; Cl 1,0;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</si>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</sst>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2.99</v>
      </c>
      <c r="J20" s="17">
        <f ca="1">ROUND(INDIRECT(ADDRESS(ROW()+(0), COLUMN()+(-3), 1))*INDIRECT(ADDRESS(ROW()+(0), COLUMN()+(-1), 1)), 2)</f>
        <v>3.29</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13.50" thickBot="1" customHeight="1">
      <c r="A22" s="14" t="s">
        <v>50</v>
      </c>
      <c r="B22" s="14"/>
      <c r="C22" s="14"/>
      <c r="D22" s="15" t="s">
        <v>51</v>
      </c>
      <c r="E22" s="14" t="s">
        <v>52</v>
      </c>
      <c r="F22" s="14"/>
      <c r="G22" s="16">
        <v>0.042</v>
      </c>
      <c r="H22" s="16"/>
      <c r="I22" s="17">
        <v>148.34</v>
      </c>
      <c r="J22" s="17">
        <f ca="1">ROUND(INDIRECT(ADDRESS(ROW()+(0), COLUMN()+(-3), 1))*INDIRECT(ADDRESS(ROW()+(0), COLUMN()+(-1), 1)), 2)</f>
        <v>6.23</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113.06</v>
      </c>
      <c r="J31" s="24">
        <f ca="1">ROUND(INDIRECT(ADDRESS(ROW()+(0), COLUMN()+(-3), 1))*INDIRECT(ADDRESS(ROW()+(0), COLUMN()+(-1), 1))/100, 2)</f>
        <v>2.26</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115.32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