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<sst xmlns="http://schemas.openxmlformats.org/spreadsheetml/2006/main" count="91" uniqueCount="91">
  <si>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</si>
  <si>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</si>
  <si>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</si>
  <si>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</si>
  <si>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2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100 mm de largura, dessolidarização com banda perimetral autocolante dessolidarizante, de espuma de polietileno de células fechadas, de 4 mm de espessura e de 150 mm de largura, de cor cinzento, e malha electrossoldada AR55 100x300 mm de aço A500 EL, em camada de compressão de 4 cm de espessura de betão leve LC30/33 (XC2(P) + XD2(P);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</si>
  <si>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</si>
  <si>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</si>
  <si>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</si>
  <si>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</si>
  <si>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</si>
  <si>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</si>
  <si>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</si>
  <si>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</si>
  <si>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</si>
  <si>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</si>
  <si>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</si>
  <si>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</si>
  <si>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</si>
  <si>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</si>
  <si>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</si>
  <si>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mt07mee100gfi1fga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</si>
  <si>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</si>
  <si>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2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</si>
  <si>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</si>
  <si>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</si>
  <si>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</si>
  <si>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</si>
  <si>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</si>
  <si>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</si>
  <si>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</si>
  <si>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</si>
  <si>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</si>
  <si>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</si>
  <si>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</si>
  <si>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</si>
  <si>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</si>
  <si>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</si>
  <si>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</si>
  <si>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</si>
  <si>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</si>
  <si>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</si>
  <si>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</si>
  <si>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</si>
  <si>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</si>
  <si>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mt07ame020ggc</t>
  </si>
  <si>
    <t xml:space="preserve">m²</t>
  </si>
  <si>
    <t xml:space="preserve">Malha electrossoldada AR55 100x300 mm, com arames longitudinais de 5,5 mm de diâmetro e arames transversais de 4,2 mm de diâmetro, aço A500 EL.</t>
  </si>
  <si>
    <t xml:space="preserve">mt08var050</t>
  </si>
  <si>
    <t xml:space="preserve">kg</t>
  </si>
  <si>
    <t xml:space="preserve">Arame galvanizado para atar, de 1,30 mm de diâmetro.</t>
  </si>
  <si>
    <t xml:space="preserve">mt10hes060ggFe</t>
  </si>
  <si>
    <t xml:space="preserve">m³</t>
  </si>
  <si>
    <t xml:space="preserve">Betão leve LC30/33 (XC2(P) + XD2(P);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</si>
  <si>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</si>
  <si>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</si>
  <si>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</si>
  <si>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</si>
  <si>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</si>
  <si>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</si>
  <si>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</si>
  <si>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</si>
  <si>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</si>
  <si>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</si>
  <si>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</si>
  <si>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</si>
  <si>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</si>
  <si>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</si>
  <si>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</si>
  <si>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</si>
  <si>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</si>
  <si>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</si>
  <si>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</si>
  <si>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</si>
  <si>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</si>
  <si>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</si>
  <si>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</si>
  <si>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</si>
  <si>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</si>
  <si>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</si>
  <si>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16,89€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</si>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</sst>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2.51</v>
      </c>
      <c r="J16" s="17">
        <f ca="1">ROUND(INDIRECT(ADDRESS(ROW()+(0), COLUMN()+(-3), 1))*INDIRECT(ADDRESS(ROW()+(0), COLUMN()+(-1), 1)), 2)</f>
        <v>1.26</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3.73</v>
      </c>
      <c r="J20" s="17">
        <f ca="1">ROUND(INDIRECT(ADDRESS(ROW()+(0), COLUMN()+(-3), 1))*INDIRECT(ADDRESS(ROW()+(0), COLUMN()+(-1), 1)), 2)</f>
        <v>4.1</v>
      </c>
      <c r="K20" s="17"/>
    </row>
    <row r="21" spans="1:11" ht="13.50" thickBot="1" customHeight="1">
      <c r="A21" s="14" t="s">
        <v>47</v>
      </c>
      <c r="B21" s="14"/>
      <c r="C21" s="14"/>
      <c r="D21" s="15" t="s">
        <v>48</v>
      </c>
      <c r="E21" s="14" t="s">
        <v>49</v>
      </c>
      <c r="F21" s="14"/>
      <c r="G21" s="16">
        <v>0.018</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184.62</v>
      </c>
      <c r="J22" s="17">
        <f ca="1">ROUND(INDIRECT(ADDRESS(ROW()+(0), COLUMN()+(-3), 1))*INDIRECT(ADDRESS(ROW()+(0), COLUMN()+(-1), 1)), 2)</f>
        <v>7.75</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0.024</v>
      </c>
      <c r="H27" s="16"/>
      <c r="I27" s="17">
        <v>23.64</v>
      </c>
      <c r="J27" s="17">
        <f ca="1">ROUND(INDIRECT(ADDRESS(ROW()+(0), COLUMN()+(-3), 1))*INDIRECT(ADDRESS(ROW()+(0), COLUMN()+(-1), 1)), 2)</f>
        <v>0.57</v>
      </c>
      <c r="K27" s="17"/>
    </row>
    <row r="28" spans="1:11" ht="13.50" thickBot="1" customHeight="1">
      <c r="A28" s="14" t="s">
        <v>68</v>
      </c>
      <c r="B28" s="14"/>
      <c r="C28" s="14"/>
      <c r="D28" s="15" t="s">
        <v>69</v>
      </c>
      <c r="E28" s="14" t="s">
        <v>70</v>
      </c>
      <c r="F28" s="14"/>
      <c r="G28" s="16">
        <v>0.024</v>
      </c>
      <c r="H28" s="16"/>
      <c r="I28" s="17">
        <v>23.07</v>
      </c>
      <c r="J28" s="17">
        <f ca="1">ROUND(INDIRECT(ADDRESS(ROW()+(0), COLUMN()+(-3), 1))*INDIRECT(ADDRESS(ROW()+(0), COLUMN()+(-1), 1)), 2)</f>
        <v>0.55</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110.38</v>
      </c>
      <c r="J31" s="24">
        <f ca="1">ROUND(INDIRECT(ADDRESS(ROW()+(0), COLUMN()+(-3), 1))*INDIRECT(ADDRESS(ROW()+(0), COLUMN()+(-1), 1))/100, 2)</f>
        <v>2.21</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112.59</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