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<sst xmlns="http://schemas.openxmlformats.org/spreadsheetml/2006/main" count="88" uniqueCount="88">
  <si>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</si>
  <si>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</si>
  <si>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</si>
  <si>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</si>
  <si>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AR38 100x300 mm de aço A500 EL, em camada de compressão de 4 cm de espessura de betão leve LC25/28 (XC1(P); D12; S2; Cl 0,4; D1,8) fabricado em central, e betonagem com grua; colocação e remoção de escoramento das vigotas. Inclusive,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</si>
  <si>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</si>
  <si>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</si>
  <si>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</si>
  <si>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</si>
  <si>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</si>
  <si>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</si>
  <si>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</si>
  <si>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</si>
  <si>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</si>
  <si>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</si>
  <si>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</si>
  <si>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</si>
  <si>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</si>
  <si>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</si>
  <si>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</si>
  <si>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</si>
  <si>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</si>
  <si>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</si>
  <si>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</si>
  <si>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</si>
  <si>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</si>
  <si>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</si>
  <si>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</si>
  <si>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</si>
  <si>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</si>
  <si>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</si>
  <si>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</si>
  <si>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</si>
  <si>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</si>
  <si>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</si>
  <si>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</si>
  <si>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</si>
  <si>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</si>
  <si>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mt07aco020m</t>
  </si>
  <si>
    <t xml:space="preserve">Ud</t>
  </si>
  <si>
    <t xml:space="preserve">Separador homologado para malha electrossoldada.</t>
  </si>
  <si>
    <t xml:space="preserve">mt07ame020ccc</t>
  </si>
  <si>
    <t xml:space="preserve">m²</t>
  </si>
  <si>
    <t xml:space="preserve">Malha electrossoldada AR38 100x300 mm, com arames longitudinais de 3,8 mm de diâmetro e arames transversais de 3,8 mm de diâmetro, aço A500 EL.</t>
  </si>
  <si>
    <t xml:space="preserve">mt08var050</t>
  </si>
  <si>
    <t xml:space="preserve">kg</t>
  </si>
  <si>
    <t xml:space="preserve">Arame galvanizado para atar, de 1,30 mm de diâmetro.</t>
  </si>
  <si>
    <t xml:space="preserve">mt10hes060fAEi</t>
  </si>
  <si>
    <t xml:space="preserve">m³</t>
  </si>
  <si>
    <t xml:space="preserve">Betão leve LC25/28 (XC1(P); D12; S2; Cl 0,4; D1,8),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</si>
  <si>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</si>
  <si>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</si>
  <si>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</si>
  <si>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</si>
  <si>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</si>
  <si>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</si>
  <si>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</si>
  <si>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</si>
  <si>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</si>
  <si>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</si>
  <si>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</si>
  <si>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</si>
  <si>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</si>
  <si>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</si>
  <si>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</si>
  <si>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</si>
  <si>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</si>
  <si>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</si>
  <si>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</si>
  <si>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</si>
  <si>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</si>
  <si>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</si>
  <si>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</si>
  <si>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</si>
  <si>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</si>
  <si>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</si>
  <si>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13,33€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</si>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</sst>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13.50" thickBot="1" customHeight="1">
      <c r="A18" s="14" t="s">
        <v>38</v>
      </c>
      <c r="B18" s="14"/>
      <c r="C18" s="14"/>
      <c r="D18" s="15" t="s">
        <v>39</v>
      </c>
      <c r="E18" s="14" t="s">
        <v>40</v>
      </c>
      <c r="F18" s="14"/>
      <c r="G18" s="16">
        <v>2</v>
      </c>
      <c r="H18" s="16"/>
      <c r="I18" s="17">
        <v>0.09</v>
      </c>
      <c r="J18" s="17">
        <f ca="1">ROUND(INDIRECT(ADDRESS(ROW()+(0), COLUMN()+(-3), 1))*INDIRECT(ADDRESS(ROW()+(0), COLUMN()+(-1), 1)), 2)</f>
        <v>0.18</v>
      </c>
      <c r="K18" s="17"/>
    </row>
    <row r="19" spans="1:11" ht="24.00" thickBot="1" customHeight="1">
      <c r="A19" s="14" t="s">
        <v>41</v>
      </c>
      <c r="B19" s="14"/>
      <c r="C19" s="14"/>
      <c r="D19" s="15" t="s">
        <v>42</v>
      </c>
      <c r="E19" s="14" t="s">
        <v>43</v>
      </c>
      <c r="F19" s="14"/>
      <c r="G19" s="16">
        <v>1.1</v>
      </c>
      <c r="H19" s="16"/>
      <c r="I19" s="17">
        <v>2.21</v>
      </c>
      <c r="J19" s="17">
        <f ca="1">ROUND(INDIRECT(ADDRESS(ROW()+(0), COLUMN()+(-3), 1))*INDIRECT(ADDRESS(ROW()+(0), COLUMN()+(-1), 1)), 2)</f>
        <v>2.43</v>
      </c>
      <c r="K19" s="17"/>
    </row>
    <row r="20" spans="1:11" ht="13.50" thickBot="1" customHeight="1">
      <c r="A20" s="14" t="s">
        <v>44</v>
      </c>
      <c r="B20" s="14"/>
      <c r="C20" s="14"/>
      <c r="D20" s="15" t="s">
        <v>45</v>
      </c>
      <c r="E20" s="14" t="s">
        <v>46</v>
      </c>
      <c r="F20" s="14"/>
      <c r="G20" s="16">
        <v>0.017</v>
      </c>
      <c r="H20" s="16"/>
      <c r="I20" s="17">
        <v>1.5</v>
      </c>
      <c r="J20" s="17">
        <f ca="1">ROUND(INDIRECT(ADDRESS(ROW()+(0), COLUMN()+(-3), 1))*INDIRECT(ADDRESS(ROW()+(0), COLUMN()+(-1), 1)), 2)</f>
        <v>0.03</v>
      </c>
      <c r="K20" s="17"/>
    </row>
    <row r="21" spans="1:11" ht="24.00" thickBot="1" customHeight="1">
      <c r="A21" s="14" t="s">
        <v>47</v>
      </c>
      <c r="B21" s="14"/>
      <c r="C21" s="14"/>
      <c r="D21" s="15" t="s">
        <v>48</v>
      </c>
      <c r="E21" s="14" t="s">
        <v>49</v>
      </c>
      <c r="F21" s="14"/>
      <c r="G21" s="16">
        <v>0.042</v>
      </c>
      <c r="H21" s="16"/>
      <c r="I21" s="17">
        <v>169.93</v>
      </c>
      <c r="J21" s="17">
        <f ca="1">ROUND(INDIRECT(ADDRESS(ROW()+(0), COLUMN()+(-3), 1))*INDIRECT(ADDRESS(ROW()+(0), COLUMN()+(-1), 1)), 2)</f>
        <v>7.14</v>
      </c>
      <c r="K21" s="17"/>
    </row>
    <row r="22" spans="1:11" ht="13.50" thickBot="1" customHeight="1">
      <c r="A22" s="14" t="s">
        <v>50</v>
      </c>
      <c r="B22" s="14"/>
      <c r="C22" s="14"/>
      <c r="D22" s="15" t="s">
        <v>51</v>
      </c>
      <c r="E22" s="14" t="s">
        <v>52</v>
      </c>
      <c r="F22" s="14"/>
      <c r="G22" s="16">
        <v>0.304</v>
      </c>
      <c r="H22" s="16"/>
      <c r="I22" s="17">
        <v>23.64</v>
      </c>
      <c r="J22" s="17">
        <f ca="1">ROUND(INDIRECT(ADDRESS(ROW()+(0), COLUMN()+(-3), 1))*INDIRECT(ADDRESS(ROW()+(0), COLUMN()+(-1), 1)), 2)</f>
        <v>7.19</v>
      </c>
      <c r="K22" s="17"/>
    </row>
    <row r="23" spans="1:11" ht="13.50" thickBot="1" customHeight="1">
      <c r="A23" s="14" t="s">
        <v>53</v>
      </c>
      <c r="B23" s="14"/>
      <c r="C23" s="14"/>
      <c r="D23" s="15" t="s">
        <v>54</v>
      </c>
      <c r="E23" s="14" t="s">
        <v>55</v>
      </c>
      <c r="F23" s="14"/>
      <c r="G23" s="16">
        <v>0.202</v>
      </c>
      <c r="H23" s="16"/>
      <c r="I23" s="17">
        <v>23.07</v>
      </c>
      <c r="J23" s="17">
        <f ca="1">ROUND(INDIRECT(ADDRESS(ROW()+(0), COLUMN()+(-3), 1))*INDIRECT(ADDRESS(ROW()+(0), COLUMN()+(-1), 1)), 2)</f>
        <v>4.66</v>
      </c>
      <c r="K23" s="17"/>
    </row>
    <row r="24" spans="1:11" ht="13.50" thickBot="1" customHeight="1">
      <c r="A24" s="14" t="s">
        <v>56</v>
      </c>
      <c r="B24" s="14"/>
      <c r="C24" s="14"/>
      <c r="D24" s="15" t="s">
        <v>57</v>
      </c>
      <c r="E24" s="14" t="s">
        <v>58</v>
      </c>
      <c r="F24" s="14"/>
      <c r="G24" s="16">
        <v>0.121</v>
      </c>
      <c r="H24" s="16"/>
      <c r="I24" s="17">
        <v>23.64</v>
      </c>
      <c r="J24" s="17">
        <f ca="1">ROUND(INDIRECT(ADDRESS(ROW()+(0), COLUMN()+(-3), 1))*INDIRECT(ADDRESS(ROW()+(0), COLUMN()+(-1), 1)), 2)</f>
        <v>2.86</v>
      </c>
      <c r="K24" s="17"/>
    </row>
    <row r="25" spans="1:11" ht="13.50" thickBot="1" customHeight="1">
      <c r="A25" s="14" t="s">
        <v>59</v>
      </c>
      <c r="B25" s="14"/>
      <c r="C25" s="14"/>
      <c r="D25" s="15" t="s">
        <v>60</v>
      </c>
      <c r="E25" s="14" t="s">
        <v>61</v>
      </c>
      <c r="F25" s="14"/>
      <c r="G25" s="16">
        <v>0.121</v>
      </c>
      <c r="H25" s="16"/>
      <c r="I25" s="17">
        <v>23.07</v>
      </c>
      <c r="J25" s="17">
        <f ca="1">ROUND(INDIRECT(ADDRESS(ROW()+(0), COLUMN()+(-3), 1))*INDIRECT(ADDRESS(ROW()+(0), COLUMN()+(-1), 1)), 2)</f>
        <v>2.79</v>
      </c>
      <c r="K25" s="17"/>
    </row>
    <row r="26" spans="1:11" ht="13.50" thickBot="1" customHeight="1">
      <c r="A26" s="14" t="s">
        <v>62</v>
      </c>
      <c r="B26" s="14"/>
      <c r="C26" s="14"/>
      <c r="D26" s="15" t="s">
        <v>63</v>
      </c>
      <c r="E26" s="14" t="s">
        <v>64</v>
      </c>
      <c r="F26" s="14"/>
      <c r="G26" s="16">
        <v>0.022</v>
      </c>
      <c r="H26" s="16"/>
      <c r="I26" s="17">
        <v>23.64</v>
      </c>
      <c r="J26" s="17">
        <f ca="1">ROUND(INDIRECT(ADDRESS(ROW()+(0), COLUMN()+(-3), 1))*INDIRECT(ADDRESS(ROW()+(0), COLUMN()+(-1), 1)), 2)</f>
        <v>0.52</v>
      </c>
      <c r="K26" s="17"/>
    </row>
    <row r="27" spans="1:11" ht="13.50" thickBot="1" customHeight="1">
      <c r="A27" s="14" t="s">
        <v>65</v>
      </c>
      <c r="B27" s="14"/>
      <c r="C27" s="14"/>
      <c r="D27" s="15" t="s">
        <v>66</v>
      </c>
      <c r="E27" s="14" t="s">
        <v>67</v>
      </c>
      <c r="F27" s="14"/>
      <c r="G27" s="16">
        <v>0.022</v>
      </c>
      <c r="H27" s="16"/>
      <c r="I27" s="17">
        <v>23.07</v>
      </c>
      <c r="J27" s="17">
        <f ca="1">ROUND(INDIRECT(ADDRESS(ROW()+(0), COLUMN()+(-3), 1))*INDIRECT(ADDRESS(ROW()+(0), COLUMN()+(-1), 1)), 2)</f>
        <v>0.51</v>
      </c>
      <c r="K27" s="17"/>
    </row>
    <row r="28" spans="1:11" ht="13.50" thickBot="1" customHeight="1">
      <c r="A28" s="14" t="s">
        <v>68</v>
      </c>
      <c r="B28" s="14"/>
      <c r="C28" s="14"/>
      <c r="D28" s="15" t="s">
        <v>69</v>
      </c>
      <c r="E28" s="14" t="s">
        <v>70</v>
      </c>
      <c r="F28" s="14"/>
      <c r="G28" s="16">
        <v>0.008</v>
      </c>
      <c r="H28" s="16"/>
      <c r="I28" s="17">
        <v>23.64</v>
      </c>
      <c r="J28" s="17">
        <f ca="1">ROUND(INDIRECT(ADDRESS(ROW()+(0), COLUMN()+(-3), 1))*INDIRECT(ADDRESS(ROW()+(0), COLUMN()+(-1), 1)), 2)</f>
        <v>0.19</v>
      </c>
      <c r="K28" s="17"/>
    </row>
    <row r="29" spans="1:11" ht="13.50" thickBot="1" customHeight="1">
      <c r="A29" s="14" t="s">
        <v>71</v>
      </c>
      <c r="B29" s="14"/>
      <c r="C29" s="14"/>
      <c r="D29" s="18" t="s">
        <v>72</v>
      </c>
      <c r="E29" s="19" t="s">
        <v>73</v>
      </c>
      <c r="F29" s="19"/>
      <c r="G29" s="20">
        <v>0.034</v>
      </c>
      <c r="H29" s="20"/>
      <c r="I29" s="21">
        <v>23.07</v>
      </c>
      <c r="J29" s="21">
        <f ca="1">ROUND(INDIRECT(ADDRESS(ROW()+(0), COLUMN()+(-3), 1))*INDIRECT(ADDRESS(ROW()+(0), COLUMN()+(-1), 1)), 2)</f>
        <v>0.78</v>
      </c>
      <c r="K29" s="21"/>
    </row>
    <row r="30" spans="1:11" ht="13.50" thickBot="1" customHeight="1">
      <c r="A30" s="19"/>
      <c r="B30" s="19"/>
      <c r="C30" s="19"/>
      <c r="D30" s="22" t="s">
        <v>74</v>
      </c>
      <c r="E30" s="5" t="s">
        <v>75</v>
      </c>
      <c r="F30" s="5"/>
      <c r="G30" s="23">
        <v>2</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87.14</v>
      </c>
      <c r="J30" s="24">
        <f ca="1">ROUND(INDIRECT(ADDRESS(ROW()+(0), COLUMN()+(-3), 1))*INDIRECT(ADDRESS(ROW()+(0), COLUMN()+(-1), 1))/100, 2)</f>
        <v>1.74</v>
      </c>
      <c r="K30" s="24"/>
    </row>
    <row r="31" spans="1:11" ht="13.50" thickBot="1" customHeight="1">
      <c r="A31" s="25" t="s">
        <v>76</v>
      </c>
      <c r="B31" s="25"/>
      <c r="C31" s="25"/>
      <c r="D31" s="26"/>
      <c r="E31" s="26"/>
      <c r="F31" s="26"/>
      <c r="G31" s="27"/>
      <c r="H31" s="27"/>
      <c r="I31" s="25" t="s">
        <v>77</v>
      </c>
      <c r="J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88.88</v>
      </c>
      <c r="K31" s="28"/>
    </row>
    <row r="34" spans="1:11" ht="13.50" thickBot="1" customHeight="1">
      <c r="A34" s="29" t="s">
        <v>78</v>
      </c>
      <c r="B34" s="29"/>
      <c r="C34" s="29"/>
      <c r="D34" s="29"/>
      <c r="E34" s="29"/>
      <c r="F34" s="29" t="s">
        <v>79</v>
      </c>
      <c r="G34" s="29"/>
      <c r="H34" s="29" t="s">
        <v>80</v>
      </c>
      <c r="I34" s="29"/>
      <c r="J34" s="29"/>
      <c r="K34" s="29" t="s">
        <v>81</v>
      </c>
    </row>
    <row r="35" spans="1:11" ht="13.50" thickBot="1" customHeight="1">
      <c r="A35" s="30" t="s">
        <v>82</v>
      </c>
      <c r="B35" s="30"/>
      <c r="C35" s="30"/>
      <c r="D35" s="30"/>
      <c r="E35" s="30"/>
      <c r="F35" s="31">
        <v>1.3112e+007</v>
      </c>
      <c r="G35" s="31"/>
      <c r="H35" s="31">
        <v>1.3112e+007</v>
      </c>
      <c r="I35" s="31"/>
      <c r="J35" s="31"/>
      <c r="K35" s="31" t="s">
        <v>83</v>
      </c>
    </row>
    <row r="36" spans="1:11" ht="24.00" thickBot="1" customHeight="1">
      <c r="A36" s="32" t="s">
        <v>84</v>
      </c>
      <c r="B36" s="32"/>
      <c r="C36" s="32"/>
      <c r="D36" s="32"/>
      <c r="E36" s="32"/>
      <c r="F36" s="33"/>
      <c r="G36" s="33"/>
      <c r="H36" s="33"/>
      <c r="I36" s="33"/>
      <c r="J36" s="33"/>
      <c r="K36" s="33"/>
    </row>
    <row r="39" spans="1:1" ht="33.75" thickBot="1" customHeight="1">
      <c r="A39" s="1" t="s">
        <v>85</v>
      </c>
      <c r="B39" s="1"/>
      <c r="C39" s="1"/>
      <c r="D39" s="1"/>
      <c r="E39" s="1"/>
      <c r="F39" s="1"/>
      <c r="G39" s="1"/>
      <c r="H39" s="1"/>
      <c r="I39" s="1"/>
      <c r="J39" s="1"/>
      <c r="K39" s="1"/>
    </row>
    <row r="40" spans="1:1" ht="33.75" thickBot="1" customHeight="1">
      <c r="A40" s="1" t="s">
        <v>86</v>
      </c>
      <c r="B40" s="1"/>
      <c r="C40" s="1"/>
      <c r="D40" s="1"/>
      <c r="E40" s="1"/>
      <c r="F40" s="1"/>
      <c r="G40" s="1"/>
      <c r="H40" s="1"/>
      <c r="I40" s="1"/>
      <c r="J40" s="1"/>
      <c r="K40" s="1"/>
    </row>
    <row r="41" spans="1:1" ht="33.75" thickBot="1" customHeight="1">
      <c r="A41" s="1" t="s">
        <v>87</v>
      </c>
      <c r="B41" s="1"/>
      <c r="C41" s="1"/>
      <c r="D41" s="1"/>
      <c r="E41" s="1"/>
      <c r="F41" s="1"/>
      <c r="G41" s="1"/>
      <c r="H41" s="1"/>
      <c r="I41" s="1"/>
      <c r="J41" s="1"/>
      <c r="K41" s="1"/>
    </row>
  </sheetData>
  <mergeCells count="10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F31"/>
    <mergeCell ref="G31:H31"/>
    <mergeCell ref="J31:K31"/>
    <mergeCell ref="A34:E34"/>
    <mergeCell ref="F34:G34"/>
    <mergeCell ref="H34:J34"/>
    <mergeCell ref="A35:E35"/>
    <mergeCell ref="F35:G36"/>
    <mergeCell ref="H35:J36"/>
    <mergeCell ref="K35:K36"/>
    <mergeCell ref="A36:E36"/>
    <mergeCell ref="A39:K39"/>
    <mergeCell ref="A40:K40"/>
    <mergeCell ref="A41:K41"/>
  </mergeCells>
  <pageMargins left="0.147638" right="0.147638" top="0.206693" bottom="0.206693" header="0.0" footer="0.0"/>
  <pageSetup paperSize="9" orientation="portrait"/>
  <rowBreaks count="0" manualBreakCount="0">
    </rowBreaks>
</worksheet>
</file>