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<sst xmlns="http://schemas.openxmlformats.org/spreadsheetml/2006/main" count="94" uniqueCount="94">
  <si>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</si>
  <si>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</si>
  <si>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</si>
  <si>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</si>
  <si>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AR65 100x300 mm de aço A500 EL, em camada de compressão de 4 cm de espessura de betão leve LC50/55 (XC4(P) + XD1(P)+ XF2(P); D12; S2; Cl 0,2; D1,4)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</si>
  <si>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</si>
  <si>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</si>
  <si>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</si>
  <si>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</si>
  <si>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</si>
  <si>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</si>
  <si>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</si>
  <si>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</si>
  <si>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</si>
  <si>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</si>
  <si>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</si>
  <si>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</si>
  <si>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</si>
  <si>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</si>
  <si>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</si>
  <si>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</si>
  <si>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</si>
  <si>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</si>
  <si>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</si>
  <si>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</si>
  <si>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</si>
  <si>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</si>
  <si>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</si>
  <si>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</si>
  <si>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</si>
  <si>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</si>
  <si>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</si>
  <si>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</si>
  <si>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</si>
  <si>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</si>
  <si>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</si>
  <si>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</si>
  <si>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</si>
  <si>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</si>
  <si>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</si>
  <si>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</si>
  <si>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</si>
  <si>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</si>
  <si>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</si>
  <si>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mt07ame020iic</t>
  </si>
  <si>
    <t xml:space="preserve">m²</t>
  </si>
  <si>
    <t xml:space="preserve">Malha electrossoldada AR65 100x300 mm, com arames longitudinais de 6,5 mm de diâmetro e arames transversais de 5,0 mm de diâmetro, aço A500 EL.</t>
  </si>
  <si>
    <t xml:space="preserve">mt08var050</t>
  </si>
  <si>
    <t xml:space="preserve">kg</t>
  </si>
  <si>
    <t xml:space="preserve">Arame galvanizado para atar, de 1,30 mm de diâmetro.</t>
  </si>
  <si>
    <t xml:space="preserve">mt10hes060ibJe</t>
  </si>
  <si>
    <t xml:space="preserve">m³</t>
  </si>
  <si>
    <t xml:space="preserve">Betão leve LC50/55 (XC4(P) + XD1(P) + XF2(P); D12; S2; Cl 0,2; D1,4),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</si>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</sst>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5.22</v>
      </c>
      <c r="J20" s="17">
        <f ca="1">ROUND(INDIRECT(ADDRESS(ROW()+(0), COLUMN()+(-3), 1))*INDIRECT(ADDRESS(ROW()+(0), COLUMN()+(-1), 1)), 2)</f>
        <v>5.74</v>
      </c>
      <c r="K20" s="17"/>
    </row>
    <row r="21" spans="1:11" ht="13.50" thickBot="1" customHeight="1">
      <c r="A21" s="14" t="s">
        <v>47</v>
      </c>
      <c r="B21" s="14"/>
      <c r="C21" s="14"/>
      <c r="D21" s="15" t="s">
        <v>48</v>
      </c>
      <c r="E21" s="14" t="s">
        <v>49</v>
      </c>
      <c r="F21" s="14"/>
      <c r="G21" s="16">
        <v>0.018</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236.17</v>
      </c>
      <c r="J22" s="17">
        <f ca="1">ROUND(INDIRECT(ADDRESS(ROW()+(0), COLUMN()+(-3), 1))*INDIRECT(ADDRESS(ROW()+(0), COLUMN()+(-1), 1)), 2)</f>
        <v>9.92</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0.609</v>
      </c>
      <c r="H24" s="16"/>
      <c r="I24" s="17">
        <v>23.64</v>
      </c>
      <c r="J24" s="17">
        <f ca="1">ROUND(INDIRECT(ADDRESS(ROW()+(0), COLUMN()+(-3), 1))*INDIRECT(ADDRESS(ROW()+(0), COLUMN()+(-1), 1)), 2)</f>
        <v>14.4</v>
      </c>
      <c r="K24" s="17"/>
    </row>
    <row r="25" spans="1:11" ht="13.50" thickBot="1" customHeight="1">
      <c r="A25" s="14" t="s">
        <v>59</v>
      </c>
      <c r="B25" s="14"/>
      <c r="C25" s="14"/>
      <c r="D25" s="15" t="s">
        <v>60</v>
      </c>
      <c r="E25" s="14" t="s">
        <v>61</v>
      </c>
      <c r="F25" s="14"/>
      <c r="G25" s="16">
        <v>0.202</v>
      </c>
      <c r="H25" s="16"/>
      <c r="I25" s="17">
        <v>23.07</v>
      </c>
      <c r="J25" s="17">
        <f ca="1">ROUND(INDIRECT(ADDRESS(ROW()+(0), COLUMN()+(-3), 1))*INDIRECT(ADDRESS(ROW()+(0), COLUMN()+(-1), 1)), 2)</f>
        <v>4.66</v>
      </c>
      <c r="K25" s="17"/>
    </row>
    <row r="26" spans="1:11" ht="13.50" thickBot="1" customHeight="1">
      <c r="A26" s="14" t="s">
        <v>62</v>
      </c>
      <c r="B26" s="14"/>
      <c r="C26" s="14"/>
      <c r="D26" s="15" t="s">
        <v>63</v>
      </c>
      <c r="E26" s="14" t="s">
        <v>64</v>
      </c>
      <c r="F26" s="14"/>
      <c r="G26" s="16">
        <v>0.1</v>
      </c>
      <c r="H26" s="16"/>
      <c r="I26" s="17">
        <v>23.64</v>
      </c>
      <c r="J26" s="17">
        <f ca="1">ROUND(INDIRECT(ADDRESS(ROW()+(0), COLUMN()+(-3), 1))*INDIRECT(ADDRESS(ROW()+(0), COLUMN()+(-1), 1)), 2)</f>
        <v>2.36</v>
      </c>
      <c r="K26" s="17"/>
    </row>
    <row r="27" spans="1:11" ht="13.50" thickBot="1" customHeight="1">
      <c r="A27" s="14" t="s">
        <v>65</v>
      </c>
      <c r="B27" s="14"/>
      <c r="C27" s="14"/>
      <c r="D27" s="15" t="s">
        <v>66</v>
      </c>
      <c r="E27" s="14" t="s">
        <v>67</v>
      </c>
      <c r="F27" s="14"/>
      <c r="G27" s="16">
        <v>0.1</v>
      </c>
      <c r="H27" s="16"/>
      <c r="I27" s="17">
        <v>23.07</v>
      </c>
      <c r="J27" s="17">
        <f ca="1">ROUND(INDIRECT(ADDRESS(ROW()+(0), COLUMN()+(-3), 1))*INDIRECT(ADDRESS(ROW()+(0), COLUMN()+(-1), 1)), 2)</f>
        <v>2.31</v>
      </c>
      <c r="K27" s="17"/>
    </row>
    <row r="28" spans="1:11" ht="13.50" thickBot="1" customHeight="1">
      <c r="A28" s="14" t="s">
        <v>68</v>
      </c>
      <c r="B28" s="14"/>
      <c r="C28" s="14"/>
      <c r="D28" s="15" t="s">
        <v>69</v>
      </c>
      <c r="E28" s="14" t="s">
        <v>70</v>
      </c>
      <c r="F28" s="14"/>
      <c r="G28" s="16">
        <v>0.025</v>
      </c>
      <c r="H28" s="16"/>
      <c r="I28" s="17">
        <v>23.64</v>
      </c>
      <c r="J28" s="17">
        <f ca="1">ROUND(INDIRECT(ADDRESS(ROW()+(0), COLUMN()+(-3), 1))*INDIRECT(ADDRESS(ROW()+(0), COLUMN()+(-1), 1)), 2)</f>
        <v>0.59</v>
      </c>
      <c r="K28" s="17"/>
    </row>
    <row r="29" spans="1:11" ht="13.50" thickBot="1" customHeight="1">
      <c r="A29" s="14" t="s">
        <v>71</v>
      </c>
      <c r="B29" s="14"/>
      <c r="C29" s="14"/>
      <c r="D29" s="15" t="s">
        <v>72</v>
      </c>
      <c r="E29" s="14" t="s">
        <v>73</v>
      </c>
      <c r="F29" s="14"/>
      <c r="G29" s="16">
        <v>0.025</v>
      </c>
      <c r="H29" s="16"/>
      <c r="I29" s="17">
        <v>23.07</v>
      </c>
      <c r="J29" s="17">
        <f ca="1">ROUND(INDIRECT(ADDRESS(ROW()+(0), COLUMN()+(-3), 1))*INDIRECT(ADDRESS(ROW()+(0), COLUMN()+(-1), 1)), 2)</f>
        <v>0.58</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113.39</v>
      </c>
      <c r="J32" s="24">
        <f ca="1">ROUND(INDIRECT(ADDRESS(ROW()+(0), COLUMN()+(-3), 1))*INDIRECT(ADDRESS(ROW()+(0), COLUMN()+(-1), 1))/100, 2)</f>
        <v>2.27</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115.66</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