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<sst xmlns="http://schemas.openxmlformats.org/spreadsheetml/2006/main" count="91" uniqueCount="91">
  <si>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</si>
  <si>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</si>
  <si>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</si>
  <si>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</si>
  <si>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pinheiro-bravo (Pinus pinaster) procedente de Portugal com certificado PEFC, de 70x70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AR30 100x300 mm de aço A500 EL, em camada de compressão de 4 cm de espessura de betão leve LC25/28 (XC1(P); D12; S2; Cl 0,4; D1,0) fabricado em central, com aditivo hidrófugo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</si>
  <si>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</si>
  <si>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</si>
  <si>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</si>
  <si>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</si>
  <si>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</si>
  <si>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</si>
  <si>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</si>
  <si>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</si>
  <si>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</si>
  <si>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</si>
  <si>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</si>
  <si>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</si>
  <si>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</si>
  <si>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</si>
  <si>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</si>
  <si>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mt07mee100gfi1faa</t>
  </si>
  <si>
    <t xml:space="preserve">m³</t>
  </si>
  <si>
    <t xml:space="preserve">Madeira serrada de pinheiro-bravo (Pinus pinaster) procedente de Portugal com certificado PEFC, para vigotas, de até 5 m de comprimento, de 70x70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</si>
  <si>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</si>
  <si>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</si>
  <si>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</si>
  <si>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</si>
  <si>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</si>
  <si>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</si>
  <si>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</si>
  <si>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</si>
  <si>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</si>
  <si>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</si>
  <si>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</si>
  <si>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</si>
  <si>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</si>
  <si>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</si>
  <si>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</si>
  <si>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</si>
  <si>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</si>
  <si>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</si>
  <si>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</si>
  <si>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</si>
  <si>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</si>
  <si>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mt07ame020aac</t>
  </si>
  <si>
    <t xml:space="preserve">m²</t>
  </si>
  <si>
    <t xml:space="preserve">Malha electrossoldada AR30 100x300 mm, com arames longitudinais de 3 mm de diâmetro e arames transversais de 3,0 mm de diâmetro, aço A500 EL.</t>
  </si>
  <si>
    <t xml:space="preserve">mt08var050</t>
  </si>
  <si>
    <t xml:space="preserve">kg</t>
  </si>
  <si>
    <t xml:space="preserve">Arame galvanizado para atar, de 1,30 mm de diâmetro.</t>
  </si>
  <si>
    <t xml:space="preserve">mt10hes060fAEb</t>
  </si>
  <si>
    <t xml:space="preserve">m³</t>
  </si>
  <si>
    <t xml:space="preserve">Betão leve LC25/28 (XC1(P); D12; S2; Cl 0,4; D1,0), fabricado em central, com aditivo hidrófugo,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</si>
  <si>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</si>
  <si>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</si>
  <si>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</si>
  <si>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</si>
  <si>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</si>
  <si>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</si>
  <si>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</si>
  <si>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</si>
  <si>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</si>
  <si>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</si>
  <si>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</si>
  <si>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</si>
  <si>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</si>
  <si>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</si>
  <si>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</si>
  <si>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</si>
  <si>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</si>
  <si>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</si>
  <si>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</si>
  <si>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</si>
  <si>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</si>
  <si>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</si>
  <si>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</si>
  <si>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</si>
  <si>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</si>
  <si>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</si>
  <si>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16,35€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</si>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</sst>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06" customWidth="1"/>
    <col min="4" max="4" width="3.57" customWidth="1"/>
    <col min="5" max="5" width="68.68"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19.25</v>
      </c>
      <c r="J11" s="17">
        <f ca="1">ROUND(INDIRECT(ADDRESS(ROW()+(0), COLUMN()+(-3), 1))*INDIRECT(ADDRESS(ROW()+(0), COLUMN()+(-1), 1)), 2)</f>
        <v>0.25</v>
      </c>
      <c r="K11" s="17"/>
    </row>
    <row r="12" spans="1:11" ht="55.50" thickBot="1" customHeight="1">
      <c r="A12" s="14" t="s">
        <v>20</v>
      </c>
      <c r="B12" s="14"/>
      <c r="C12" s="14"/>
      <c r="D12" s="15" t="s">
        <v>21</v>
      </c>
      <c r="E12" s="14" t="s">
        <v>22</v>
      </c>
      <c r="F12" s="14"/>
      <c r="G12" s="16">
        <v>0.008</v>
      </c>
      <c r="H12" s="16"/>
      <c r="I12" s="17">
        <v>630.36</v>
      </c>
      <c r="J12" s="17">
        <f ca="1">ROUND(INDIRECT(ADDRESS(ROW()+(0), COLUMN()+(-3), 1))*INDIRECT(ADDRESS(ROW()+(0), COLUMN()+(-1), 1)), 2)</f>
        <v>5.04</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1.39</v>
      </c>
      <c r="J20" s="17">
        <f ca="1">ROUND(INDIRECT(ADDRESS(ROW()+(0), COLUMN()+(-3), 1))*INDIRECT(ADDRESS(ROW()+(0), COLUMN()+(-1), 1)), 2)</f>
        <v>1.53</v>
      </c>
      <c r="K20" s="17"/>
    </row>
    <row r="21" spans="1:11" ht="13.50" thickBot="1" customHeight="1">
      <c r="A21" s="14" t="s">
        <v>47</v>
      </c>
      <c r="B21" s="14"/>
      <c r="C21" s="14"/>
      <c r="D21" s="15" t="s">
        <v>48</v>
      </c>
      <c r="E21" s="14" t="s">
        <v>49</v>
      </c>
      <c r="F21" s="14"/>
      <c r="G21" s="16">
        <v>0.017</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175.44</v>
      </c>
      <c r="J22" s="17">
        <f ca="1">ROUND(INDIRECT(ADDRESS(ROW()+(0), COLUMN()+(-3), 1))*INDIRECT(ADDRESS(ROW()+(0), COLUMN()+(-1), 1)), 2)</f>
        <v>7.37</v>
      </c>
      <c r="K22" s="17"/>
    </row>
    <row r="23" spans="1:11" ht="13.50" thickBot="1" customHeight="1">
      <c r="A23" s="14" t="s">
        <v>53</v>
      </c>
      <c r="B23" s="14"/>
      <c r="C23" s="14"/>
      <c r="D23" s="15" t="s">
        <v>54</v>
      </c>
      <c r="E23" s="14" t="s">
        <v>55</v>
      </c>
      <c r="F23" s="14"/>
      <c r="G23" s="16">
        <v>0.609</v>
      </c>
      <c r="H23" s="16"/>
      <c r="I23" s="17">
        <v>23.64</v>
      </c>
      <c r="J23" s="17">
        <f ca="1">ROUND(INDIRECT(ADDRESS(ROW()+(0), COLUMN()+(-3), 1))*INDIRECT(ADDRESS(ROW()+(0), COLUMN()+(-1), 1)), 2)</f>
        <v>14.4</v>
      </c>
      <c r="K23" s="17"/>
    </row>
    <row r="24" spans="1:11" ht="13.50" thickBot="1" customHeight="1">
      <c r="A24" s="14" t="s">
        <v>56</v>
      </c>
      <c r="B24" s="14"/>
      <c r="C24" s="14"/>
      <c r="D24" s="15" t="s">
        <v>57</v>
      </c>
      <c r="E24" s="14" t="s">
        <v>58</v>
      </c>
      <c r="F24" s="14"/>
      <c r="G24" s="16">
        <v>0.202</v>
      </c>
      <c r="H24" s="16"/>
      <c r="I24" s="17">
        <v>23.07</v>
      </c>
      <c r="J24" s="17">
        <f ca="1">ROUND(INDIRECT(ADDRESS(ROW()+(0), COLUMN()+(-3), 1))*INDIRECT(ADDRESS(ROW()+(0), COLUMN()+(-1), 1)), 2)</f>
        <v>4.66</v>
      </c>
      <c r="K24" s="17"/>
    </row>
    <row r="25" spans="1:11" ht="13.50" thickBot="1" customHeight="1">
      <c r="A25" s="14" t="s">
        <v>59</v>
      </c>
      <c r="B25" s="14"/>
      <c r="C25" s="14"/>
      <c r="D25" s="15" t="s">
        <v>60</v>
      </c>
      <c r="E25" s="14" t="s">
        <v>61</v>
      </c>
      <c r="F25" s="14"/>
      <c r="G25" s="16">
        <v>0.1</v>
      </c>
      <c r="H25" s="16"/>
      <c r="I25" s="17">
        <v>23.64</v>
      </c>
      <c r="J25" s="17">
        <f ca="1">ROUND(INDIRECT(ADDRESS(ROW()+(0), COLUMN()+(-3), 1))*INDIRECT(ADDRESS(ROW()+(0), COLUMN()+(-1), 1)), 2)</f>
        <v>2.36</v>
      </c>
      <c r="K25" s="17"/>
    </row>
    <row r="26" spans="1:11" ht="13.50" thickBot="1" customHeight="1">
      <c r="A26" s="14" t="s">
        <v>62</v>
      </c>
      <c r="B26" s="14"/>
      <c r="C26" s="14"/>
      <c r="D26" s="15" t="s">
        <v>63</v>
      </c>
      <c r="E26" s="14" t="s">
        <v>64</v>
      </c>
      <c r="F26" s="14"/>
      <c r="G26" s="16">
        <v>0.1</v>
      </c>
      <c r="H26" s="16"/>
      <c r="I26" s="17">
        <v>23.07</v>
      </c>
      <c r="J26" s="17">
        <f ca="1">ROUND(INDIRECT(ADDRESS(ROW()+(0), COLUMN()+(-3), 1))*INDIRECT(ADDRESS(ROW()+(0), COLUMN()+(-1), 1)), 2)</f>
        <v>2.31</v>
      </c>
      <c r="K26" s="17"/>
    </row>
    <row r="27" spans="1:11" ht="13.50" thickBot="1" customHeight="1">
      <c r="A27" s="14" t="s">
        <v>65</v>
      </c>
      <c r="B27" s="14"/>
      <c r="C27" s="14"/>
      <c r="D27" s="15" t="s">
        <v>66</v>
      </c>
      <c r="E27" s="14" t="s">
        <v>67</v>
      </c>
      <c r="F27" s="14"/>
      <c r="G27" s="16">
        <v>0.022</v>
      </c>
      <c r="H27" s="16"/>
      <c r="I27" s="17">
        <v>23.64</v>
      </c>
      <c r="J27" s="17">
        <f ca="1">ROUND(INDIRECT(ADDRESS(ROW()+(0), COLUMN()+(-3), 1))*INDIRECT(ADDRESS(ROW()+(0), COLUMN()+(-1), 1)), 2)</f>
        <v>0.52</v>
      </c>
      <c r="K27" s="17"/>
    </row>
    <row r="28" spans="1:11" ht="13.50" thickBot="1" customHeight="1">
      <c r="A28" s="14" t="s">
        <v>68</v>
      </c>
      <c r="B28" s="14"/>
      <c r="C28" s="14"/>
      <c r="D28" s="15" t="s">
        <v>69</v>
      </c>
      <c r="E28" s="14" t="s">
        <v>70</v>
      </c>
      <c r="F28" s="14"/>
      <c r="G28" s="16">
        <v>0.022</v>
      </c>
      <c r="H28" s="16"/>
      <c r="I28" s="17">
        <v>23.07</v>
      </c>
      <c r="J28" s="17">
        <f ca="1">ROUND(INDIRECT(ADDRESS(ROW()+(0), COLUMN()+(-3), 1))*INDIRECT(ADDRESS(ROW()+(0), COLUMN()+(-1), 1)), 2)</f>
        <v>0.51</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106.85</v>
      </c>
      <c r="J31" s="24">
        <f ca="1">ROUND(INDIRECT(ADDRESS(ROW()+(0), COLUMN()+(-3), 1))*INDIRECT(ADDRESS(ROW()+(0), COLUMN()+(-1), 1))/100, 2)</f>
        <v>2.14</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108.99</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