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<sst xmlns="http://schemas.openxmlformats.org/spreadsheetml/2006/main" count="94" uniqueCount="94">
  <si>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</si>
  <si>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</si>
  <si>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</si>
  <si>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</si>
  <si>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150x250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união a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AR42 100x300 mm de aço A500 EL, em camada de compressão de 4 cm de espessura de betão leve LC12/13 (X0(P); D12; S2; Cl 1,0; D1,4) fabricado em central, e betonagem com bomba;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</si>
  <si>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</si>
  <si>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</si>
  <si>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</si>
  <si>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</si>
  <si>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</si>
  <si>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</si>
  <si>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</si>
  <si>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</si>
  <si>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</si>
  <si>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</si>
  <si>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</si>
  <si>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</si>
  <si>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</si>
  <si>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</si>
  <si>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</si>
  <si>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mt07mee100gfM1faa</t>
  </si>
  <si>
    <t xml:space="preserve">m³</t>
  </si>
  <si>
    <t xml:space="preserve">Madeira serrada de pinheiro-bravo (Pinus pinaster) procedente de Portugal com certificado PEFC, para vigotas, de até 5 m de comprimento, de 150x250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</si>
  <si>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</si>
  <si>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</si>
  <si>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</si>
  <si>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</si>
  <si>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</si>
  <si>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</si>
  <si>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</si>
  <si>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</si>
  <si>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</si>
  <si>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</si>
  <si>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</si>
  <si>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</si>
  <si>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</si>
  <si>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</si>
  <si>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</si>
  <si>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</si>
  <si>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</si>
  <si>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</si>
  <si>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</si>
  <si>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</si>
  <si>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</si>
  <si>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mt07ame020ddc</t>
  </si>
  <si>
    <t xml:space="preserve">m²</t>
  </si>
  <si>
    <t xml:space="preserve">Malha electrossoldada AR42 100x300 mm, com arames longitudinais de 4,2 mm de diâmetro e arames transversais de 4,2 mm de diâmetro, aço A500 EL.</t>
  </si>
  <si>
    <t xml:space="preserve">mt08var050</t>
  </si>
  <si>
    <t xml:space="preserve">kg</t>
  </si>
  <si>
    <t xml:space="preserve">Arame galvanizado para atar, de 1,30 mm de diâmetro.</t>
  </si>
  <si>
    <t xml:space="preserve">mt10hes060oFKe</t>
  </si>
  <si>
    <t xml:space="preserve">m³</t>
  </si>
  <si>
    <t xml:space="preserve">Betão leve LC12/13 (X0(P); D12; S2; Cl 1,0; D1,4), fabricado em central, segundo NP EN 206.</t>
  </si>
  <si>
    <t xml:space="preserve">mq06bhe010</t>
  </si>
  <si>
    <t xml:space="preserve">h</t>
  </si>
  <si>
    <t xml:space="preserve">Camião bomba estacionado na obra, para bombagem de betão.</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</si>
  <si>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</si>
  <si>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</si>
  <si>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</si>
  <si>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</si>
  <si>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</si>
  <si>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</si>
  <si>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</si>
  <si>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</si>
  <si>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</si>
  <si>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</si>
  <si>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</si>
  <si>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</si>
  <si>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</si>
  <si>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</si>
  <si>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</si>
  <si>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</si>
  <si>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</si>
  <si>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</si>
  <si>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</si>
  <si>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</si>
  <si>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</si>
  <si>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</si>
  <si>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</si>
  <si>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</si>
  <si>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</si>
  <si>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</si>
  <si>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20,29€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</si>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</sst>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4.08" customWidth="1"/>
    <col min="4" max="4" width="3.57" customWidth="1"/>
    <col min="5" max="5" width="67.66"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0.038</v>
      </c>
      <c r="H12" s="16"/>
      <c r="I12" s="17">
        <v>630.36</v>
      </c>
      <c r="J12" s="17">
        <f ca="1">ROUND(INDIRECT(ADDRESS(ROW()+(0), COLUMN()+(-3), 1))*INDIRECT(ADDRESS(ROW()+(0), COLUMN()+(-1), 1)), 2)</f>
        <v>23.95</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2.6</v>
      </c>
      <c r="J20" s="17">
        <f ca="1">ROUND(INDIRECT(ADDRESS(ROW()+(0), COLUMN()+(-3), 1))*INDIRECT(ADDRESS(ROW()+(0), COLUMN()+(-1), 1)), 2)</f>
        <v>2.86</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148.34</v>
      </c>
      <c r="J22" s="17">
        <f ca="1">ROUND(INDIRECT(ADDRESS(ROW()+(0), COLUMN()+(-3), 1))*INDIRECT(ADDRESS(ROW()+(0), COLUMN()+(-1), 1)), 2)</f>
        <v>6.23</v>
      </c>
      <c r="K22" s="17"/>
    </row>
    <row r="23" spans="1:11" ht="13.50" thickBot="1" customHeight="1">
      <c r="A23" s="14" t="s">
        <v>53</v>
      </c>
      <c r="B23" s="14"/>
      <c r="C23" s="14"/>
      <c r="D23" s="15" t="s">
        <v>54</v>
      </c>
      <c r="E23" s="14" t="s">
        <v>55</v>
      </c>
      <c r="F23" s="14"/>
      <c r="G23" s="16">
        <v>0.002</v>
      </c>
      <c r="H23" s="16"/>
      <c r="I23" s="17">
        <v>190.4</v>
      </c>
      <c r="J23" s="17">
        <f ca="1">ROUND(INDIRECT(ADDRESS(ROW()+(0), COLUMN()+(-3), 1))*INDIRECT(ADDRESS(ROW()+(0), COLUMN()+(-1), 1)), 2)</f>
        <v>0.38</v>
      </c>
      <c r="K23" s="17"/>
    </row>
    <row r="24" spans="1:11" ht="13.50" thickBot="1" customHeight="1">
      <c r="A24" s="14" t="s">
        <v>56</v>
      </c>
      <c r="B24" s="14"/>
      <c r="C24" s="14"/>
      <c r="D24" s="15" t="s">
        <v>57</v>
      </c>
      <c r="E24" s="14" t="s">
        <v>58</v>
      </c>
      <c r="F24" s="14"/>
      <c r="G24" s="16">
        <v>0.809</v>
      </c>
      <c r="H24" s="16"/>
      <c r="I24" s="17">
        <v>23.64</v>
      </c>
      <c r="J24" s="17">
        <f ca="1">ROUND(INDIRECT(ADDRESS(ROW()+(0), COLUMN()+(-3), 1))*INDIRECT(ADDRESS(ROW()+(0), COLUMN()+(-1), 1)), 2)</f>
        <v>19.12</v>
      </c>
      <c r="K24" s="17"/>
    </row>
    <row r="25" spans="1:11" ht="13.50" thickBot="1" customHeight="1">
      <c r="A25" s="14" t="s">
        <v>59</v>
      </c>
      <c r="B25" s="14"/>
      <c r="C25" s="14"/>
      <c r="D25" s="15" t="s">
        <v>60</v>
      </c>
      <c r="E25" s="14" t="s">
        <v>61</v>
      </c>
      <c r="F25" s="14"/>
      <c r="G25" s="16">
        <v>0.302</v>
      </c>
      <c r="H25" s="16"/>
      <c r="I25" s="17">
        <v>23.07</v>
      </c>
      <c r="J25" s="17">
        <f ca="1">ROUND(INDIRECT(ADDRESS(ROW()+(0), COLUMN()+(-3), 1))*INDIRECT(ADDRESS(ROW()+(0), COLUMN()+(-1), 1)), 2)</f>
        <v>6.97</v>
      </c>
      <c r="K25" s="17"/>
    </row>
    <row r="26" spans="1:11" ht="13.50" thickBot="1" customHeight="1">
      <c r="A26" s="14" t="s">
        <v>62</v>
      </c>
      <c r="B26" s="14"/>
      <c r="C26" s="14"/>
      <c r="D26" s="15" t="s">
        <v>63</v>
      </c>
      <c r="E26" s="14" t="s">
        <v>64</v>
      </c>
      <c r="F26" s="14"/>
      <c r="G26" s="16">
        <v>0.1</v>
      </c>
      <c r="H26" s="16"/>
      <c r="I26" s="17">
        <v>23.64</v>
      </c>
      <c r="J26" s="17">
        <f ca="1">ROUND(INDIRECT(ADDRESS(ROW()+(0), COLUMN()+(-3), 1))*INDIRECT(ADDRESS(ROW()+(0), COLUMN()+(-1), 1)), 2)</f>
        <v>2.36</v>
      </c>
      <c r="K26" s="17"/>
    </row>
    <row r="27" spans="1:11" ht="13.50" thickBot="1" customHeight="1">
      <c r="A27" s="14" t="s">
        <v>65</v>
      </c>
      <c r="B27" s="14"/>
      <c r="C27" s="14"/>
      <c r="D27" s="15" t="s">
        <v>66</v>
      </c>
      <c r="E27" s="14" t="s">
        <v>67</v>
      </c>
      <c r="F27" s="14"/>
      <c r="G27" s="16">
        <v>0.1</v>
      </c>
      <c r="H27" s="16"/>
      <c r="I27" s="17">
        <v>23.07</v>
      </c>
      <c r="J27" s="17">
        <f ca="1">ROUND(INDIRECT(ADDRESS(ROW()+(0), COLUMN()+(-3), 1))*INDIRECT(ADDRESS(ROW()+(0), COLUMN()+(-1), 1)), 2)</f>
        <v>2.31</v>
      </c>
      <c r="K27" s="17"/>
    </row>
    <row r="28" spans="1:11" ht="13.50" thickBot="1" customHeight="1">
      <c r="A28" s="14" t="s">
        <v>68</v>
      </c>
      <c r="B28" s="14"/>
      <c r="C28" s="14"/>
      <c r="D28" s="15" t="s">
        <v>69</v>
      </c>
      <c r="E28" s="14" t="s">
        <v>70</v>
      </c>
      <c r="F28" s="14"/>
      <c r="G28" s="16">
        <v>0.022</v>
      </c>
      <c r="H28" s="16"/>
      <c r="I28" s="17">
        <v>23.64</v>
      </c>
      <c r="J28" s="17">
        <f ca="1">ROUND(INDIRECT(ADDRESS(ROW()+(0), COLUMN()+(-3), 1))*INDIRECT(ADDRESS(ROW()+(0), COLUMN()+(-1), 1)), 2)</f>
        <v>0.52</v>
      </c>
      <c r="K28" s="17"/>
    </row>
    <row r="29" spans="1:11" ht="13.50" thickBot="1" customHeight="1">
      <c r="A29" s="14" t="s">
        <v>71</v>
      </c>
      <c r="B29" s="14"/>
      <c r="C29" s="14"/>
      <c r="D29" s="15" t="s">
        <v>72</v>
      </c>
      <c r="E29" s="14" t="s">
        <v>73</v>
      </c>
      <c r="F29" s="14"/>
      <c r="G29" s="16">
        <v>0.022</v>
      </c>
      <c r="H29" s="16"/>
      <c r="I29" s="17">
        <v>23.07</v>
      </c>
      <c r="J29" s="17">
        <f ca="1">ROUND(INDIRECT(ADDRESS(ROW()+(0), COLUMN()+(-3), 1))*INDIRECT(ADDRESS(ROW()+(0), COLUMN()+(-1), 1)), 2)</f>
        <v>0.51</v>
      </c>
      <c r="K29" s="17"/>
    </row>
    <row r="30" spans="1:11" ht="13.50" thickBot="1" customHeight="1">
      <c r="A30" s="14" t="s">
        <v>74</v>
      </c>
      <c r="B30" s="14"/>
      <c r="C30" s="14"/>
      <c r="D30" s="15" t="s">
        <v>75</v>
      </c>
      <c r="E30" s="14" t="s">
        <v>76</v>
      </c>
      <c r="F30" s="14"/>
      <c r="G30" s="16">
        <v>0.002</v>
      </c>
      <c r="H30" s="16"/>
      <c r="I30" s="17">
        <v>23.64</v>
      </c>
      <c r="J30" s="17">
        <f ca="1">ROUND(INDIRECT(ADDRESS(ROW()+(0), COLUMN()+(-3), 1))*INDIRECT(ADDRESS(ROW()+(0), COLUMN()+(-1), 1)), 2)</f>
        <v>0.05</v>
      </c>
      <c r="K30" s="17"/>
    </row>
    <row r="31" spans="1:11" ht="13.50" thickBot="1" customHeight="1">
      <c r="A31" s="14" t="s">
        <v>77</v>
      </c>
      <c r="B31" s="14"/>
      <c r="C31" s="14"/>
      <c r="D31" s="18" t="s">
        <v>78</v>
      </c>
      <c r="E31" s="19" t="s">
        <v>79</v>
      </c>
      <c r="F31" s="19"/>
      <c r="G31" s="20">
        <v>0.008</v>
      </c>
      <c r="H31" s="20"/>
      <c r="I31" s="21">
        <v>23.07</v>
      </c>
      <c r="J31" s="21">
        <f ca="1">ROUND(INDIRECT(ADDRESS(ROW()+(0), COLUMN()+(-3), 1))*INDIRECT(ADDRESS(ROW()+(0), COLUMN()+(-1), 1)), 2)</f>
        <v>0.18</v>
      </c>
      <c r="K31" s="21"/>
    </row>
    <row r="32" spans="1:11" ht="13.50" thickBot="1" customHeight="1">
      <c r="A32" s="19"/>
      <c r="B32" s="19"/>
      <c r="C32" s="19"/>
      <c r="D32" s="22" t="s">
        <v>80</v>
      </c>
      <c r="E32" s="5" t="s">
        <v>81</v>
      </c>
      <c r="F32" s="5"/>
      <c r="G32" s="23">
        <v>2</v>
      </c>
      <c r="H32" s="23"/>
      <c r="I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132.62</v>
      </c>
      <c r="J32" s="24">
        <f ca="1">ROUND(INDIRECT(ADDRESS(ROW()+(0), COLUMN()+(-3), 1))*INDIRECT(ADDRESS(ROW()+(0), COLUMN()+(-1), 1))/100, 2)</f>
        <v>2.65</v>
      </c>
      <c r="K32" s="24"/>
    </row>
    <row r="33" spans="1:11" ht="13.50" thickBot="1" customHeight="1">
      <c r="A33" s="25" t="s">
        <v>82</v>
      </c>
      <c r="B33" s="25"/>
      <c r="C33" s="25"/>
      <c r="D33" s="26"/>
      <c r="E33" s="26"/>
      <c r="F33" s="26"/>
      <c r="G33" s="27"/>
      <c r="H33" s="27"/>
      <c r="I33" s="25" t="s">
        <v>83</v>
      </c>
      <c r="J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135.27</v>
      </c>
      <c r="K33" s="28"/>
    </row>
    <row r="36" spans="1:11" ht="13.50" thickBot="1" customHeight="1">
      <c r="A36" s="29" t="s">
        <v>84</v>
      </c>
      <c r="B36" s="29"/>
      <c r="C36" s="29"/>
      <c r="D36" s="29"/>
      <c r="E36" s="29"/>
      <c r="F36" s="29" t="s">
        <v>85</v>
      </c>
      <c r="G36" s="29"/>
      <c r="H36" s="29" t="s">
        <v>86</v>
      </c>
      <c r="I36" s="29"/>
      <c r="J36" s="29"/>
      <c r="K36" s="29" t="s">
        <v>87</v>
      </c>
    </row>
    <row r="37" spans="1:11" ht="13.50" thickBot="1" customHeight="1">
      <c r="A37" s="30" t="s">
        <v>88</v>
      </c>
      <c r="B37" s="30"/>
      <c r="C37" s="30"/>
      <c r="D37" s="30"/>
      <c r="E37" s="30"/>
      <c r="F37" s="31">
        <v>1.3112e+007</v>
      </c>
      <c r="G37" s="31"/>
      <c r="H37" s="31">
        <v>1.3112e+007</v>
      </c>
      <c r="I37" s="31"/>
      <c r="J37" s="31"/>
      <c r="K37" s="31" t="s">
        <v>89</v>
      </c>
    </row>
    <row r="38" spans="1:11" ht="24.00" thickBot="1" customHeight="1">
      <c r="A38" s="32" t="s">
        <v>90</v>
      </c>
      <c r="B38" s="32"/>
      <c r="C38" s="32"/>
      <c r="D38" s="32"/>
      <c r="E38" s="32"/>
      <c r="F38" s="33"/>
      <c r="G38" s="33"/>
      <c r="H38" s="33"/>
      <c r="I38" s="33"/>
      <c r="J38" s="33"/>
      <c r="K38" s="33"/>
    </row>
    <row r="41" spans="1:1" ht="33.75" thickBot="1" customHeight="1">
      <c r="A41" s="1" t="s">
        <v>91</v>
      </c>
      <c r="B41" s="1"/>
      <c r="C41" s="1"/>
      <c r="D41" s="1"/>
      <c r="E41" s="1"/>
      <c r="F41" s="1"/>
      <c r="G41" s="1"/>
      <c r="H41" s="1"/>
      <c r="I41" s="1"/>
      <c r="J41" s="1"/>
      <c r="K41" s="1"/>
    </row>
    <row r="42" spans="1:1" ht="33.75" thickBot="1" customHeight="1">
      <c r="A42" s="1" t="s">
        <v>92</v>
      </c>
      <c r="B42" s="1"/>
      <c r="C42" s="1"/>
      <c r="D42" s="1"/>
      <c r="E42" s="1"/>
      <c r="F42" s="1"/>
      <c r="G42" s="1"/>
      <c r="H42" s="1"/>
      <c r="I42" s="1"/>
      <c r="J42" s="1"/>
      <c r="K42" s="1"/>
    </row>
    <row r="43" spans="1:1" ht="33.75" thickBot="1" customHeight="1">
      <c r="A43" s="1" t="s">
        <v>93</v>
      </c>
      <c r="B43" s="1"/>
      <c r="C43" s="1"/>
      <c r="D43" s="1"/>
      <c r="E43" s="1"/>
      <c r="F43" s="1"/>
      <c r="G43" s="1"/>
      <c r="H43" s="1"/>
      <c r="I43" s="1"/>
      <c r="J43" s="1"/>
      <c r="K43" s="1"/>
    </row>
  </sheetData>
  <mergeCells count="11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F33"/>
    <mergeCell ref="G33:H33"/>
    <mergeCell ref="J33:K33"/>
    <mergeCell ref="A36:E36"/>
    <mergeCell ref="F36:G36"/>
    <mergeCell ref="H36:J36"/>
    <mergeCell ref="A37:E37"/>
    <mergeCell ref="F37:G38"/>
    <mergeCell ref="H37:J38"/>
    <mergeCell ref="K37:K38"/>
    <mergeCell ref="A38:E38"/>
    <mergeCell ref="A41:K41"/>
    <mergeCell ref="A42:K42"/>
    <mergeCell ref="A43:K43"/>
  </mergeCells>
  <pageMargins left="0.147638" right="0.147638" top="0.206693" bottom="0.206693" header="0.0" footer="0.0"/>
  <pageSetup paperSize="9" orientation="portrait"/>
  <rowBreaks count="0" manualBreakCount="0">
    </rowBreaks>
</worksheet>
</file>