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<sst xmlns="http://schemas.openxmlformats.org/spreadsheetml/2006/main" count="91" uniqueCount="91">
  <si>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</si>
  <si>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</si>
  <si>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</si>
  <si>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</si>
  <si>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100x200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união a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100 mm de largura, dessolidarização com banda perimetral autocolante dessolidarizante, de espuma de polietileno de células fechadas, de 4 mm de espessura e de 150 mm de largura, de cor cinzento, e malha electrossoldada AR50 100x300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</si>
  <si>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</si>
  <si>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</si>
  <si>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</si>
  <si>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</si>
  <si>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</si>
  <si>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</si>
  <si>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</si>
  <si>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</si>
  <si>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</si>
  <si>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</si>
  <si>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</si>
  <si>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</si>
  <si>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</si>
  <si>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</si>
  <si>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</si>
  <si>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mt07mee100gfz1faa</t>
  </si>
  <si>
    <t xml:space="preserve">m³</t>
  </si>
  <si>
    <t xml:space="preserve">Madeira serrada de pinheiro-bravo (Pinus pinaster) procedente de Portugal com certificado PEFC, para vigotas, de até 5 m de comprimento, de 100x200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</si>
  <si>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</si>
  <si>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</si>
  <si>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</si>
  <si>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</si>
  <si>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</si>
  <si>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</si>
  <si>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</si>
  <si>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</si>
  <si>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</si>
  <si>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</si>
  <si>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</si>
  <si>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</si>
  <si>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</si>
  <si>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</si>
  <si>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</si>
  <si>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</si>
  <si>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</si>
  <si>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</si>
  <si>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</si>
  <si>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</si>
  <si>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</si>
  <si>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mt07ame020ffc</t>
  </si>
  <si>
    <t xml:space="preserve">m²</t>
  </si>
  <si>
    <t xml:space="preserve">Malha electrossoldada AR50 100x300 mm, com arames longitudinais de 5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</si>
  <si>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</si>
  <si>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</si>
  <si>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</si>
  <si>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</si>
  <si>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</si>
  <si>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</si>
  <si>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</si>
  <si>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</si>
  <si>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</si>
  <si>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</si>
  <si>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</si>
  <si>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</si>
  <si>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</si>
  <si>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</si>
  <si>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</si>
  <si>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</si>
  <si>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</si>
  <si>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</si>
  <si>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</si>
  <si>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</si>
  <si>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</si>
  <si>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</si>
  <si>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</si>
  <si>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</si>
  <si>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</si>
  <si>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</si>
  <si>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</si>
  <si>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</si>
  <si>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</si>
  <si>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</si>
  <si>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</si>
  <si>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</si>
  <si>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17,94€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</si>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</sst>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3.57" customWidth="1"/>
    <col min="5" max="5" width="68.0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0.017</v>
      </c>
      <c r="H12" s="16"/>
      <c r="I12" s="17">
        <v>630.36</v>
      </c>
      <c r="J12" s="17">
        <f ca="1">ROUND(INDIRECT(ADDRESS(ROW()+(0), COLUMN()+(-3), 1))*INDIRECT(ADDRESS(ROW()+(0), COLUMN()+(-1), 1)), 2)</f>
        <v>10.72</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2.51</v>
      </c>
      <c r="J16" s="17">
        <f ca="1">ROUND(INDIRECT(ADDRESS(ROW()+(0), COLUMN()+(-3), 1))*INDIRECT(ADDRESS(ROW()+(0), COLUMN()+(-1), 1)), 2)</f>
        <v>1.26</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3.38</v>
      </c>
      <c r="J20" s="17">
        <f ca="1">ROUND(INDIRECT(ADDRESS(ROW()+(0), COLUMN()+(-3), 1))*INDIRECT(ADDRESS(ROW()+(0), COLUMN()+(-1), 1)), 2)</f>
        <v>3.72</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0.673</v>
      </c>
      <c r="H23" s="16"/>
      <c r="I23" s="17">
        <v>23.64</v>
      </c>
      <c r="J23" s="17">
        <f ca="1">ROUND(INDIRECT(ADDRESS(ROW()+(0), COLUMN()+(-3), 1))*INDIRECT(ADDRESS(ROW()+(0), COLUMN()+(-1), 1)), 2)</f>
        <v>15.91</v>
      </c>
      <c r="K23" s="17"/>
    </row>
    <row r="24" spans="1:11" ht="13.50" thickBot="1" customHeight="1">
      <c r="A24" s="14" t="s">
        <v>56</v>
      </c>
      <c r="B24" s="14"/>
      <c r="C24" s="14"/>
      <c r="D24" s="15" t="s">
        <v>57</v>
      </c>
      <c r="E24" s="14" t="s">
        <v>58</v>
      </c>
      <c r="F24" s="14"/>
      <c r="G24" s="16">
        <v>0.234</v>
      </c>
      <c r="H24" s="16"/>
      <c r="I24" s="17">
        <v>23.07</v>
      </c>
      <c r="J24" s="17">
        <f ca="1">ROUND(INDIRECT(ADDRESS(ROW()+(0), COLUMN()+(-3), 1))*INDIRECT(ADDRESS(ROW()+(0), COLUMN()+(-1), 1)), 2)</f>
        <v>5.4</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0.023</v>
      </c>
      <c r="H27" s="16"/>
      <c r="I27" s="17">
        <v>23.64</v>
      </c>
      <c r="J27" s="17">
        <f ca="1">ROUND(INDIRECT(ADDRESS(ROW()+(0), COLUMN()+(-3), 1))*INDIRECT(ADDRESS(ROW()+(0), COLUMN()+(-1), 1)), 2)</f>
        <v>0.54</v>
      </c>
      <c r="K27" s="17"/>
    </row>
    <row r="28" spans="1:11" ht="13.50" thickBot="1" customHeight="1">
      <c r="A28" s="14" t="s">
        <v>68</v>
      </c>
      <c r="B28" s="14"/>
      <c r="C28" s="14"/>
      <c r="D28" s="15" t="s">
        <v>69</v>
      </c>
      <c r="E28" s="14" t="s">
        <v>70</v>
      </c>
      <c r="F28" s="14"/>
      <c r="G28" s="16">
        <v>0.023</v>
      </c>
      <c r="H28" s="16"/>
      <c r="I28" s="17">
        <v>23.07</v>
      </c>
      <c r="J28" s="17">
        <f ca="1">ROUND(INDIRECT(ADDRESS(ROW()+(0), COLUMN()+(-3), 1))*INDIRECT(ADDRESS(ROW()+(0), COLUMN()+(-1), 1)), 2)</f>
        <v>0.53</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117.27</v>
      </c>
      <c r="J31" s="24">
        <f ca="1">ROUND(INDIRECT(ADDRESS(ROW()+(0), COLUMN()+(-3), 1))*INDIRECT(ADDRESS(ROW()+(0), COLUMN()+(-1), 1))/100, 2)</f>
        <v>2.35</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119.62</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