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<sst xmlns="http://schemas.openxmlformats.org/spreadsheetml/2006/main" count="91" uniqueCount="91">
  <si>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</si>
  <si>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</si>
  <si>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</si>
  <si>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</si>
  <si>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80 cm, composta por vigotas de madeira serrada de pinheiro-bravo (Pinus pinaster) procedente de Portugal com certificado PEFC, de 100x205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D1,2)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</si>
  <si>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</si>
  <si>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</si>
  <si>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</si>
  <si>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</si>
  <si>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</si>
  <si>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</si>
  <si>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</si>
  <si>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</si>
  <si>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</si>
  <si>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</si>
  <si>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</si>
  <si>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</si>
  <si>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</si>
  <si>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</si>
  <si>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</si>
  <si>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mt07mee100gfA1faa</t>
  </si>
  <si>
    <t xml:space="preserve">m³</t>
  </si>
  <si>
    <t xml:space="preserve">Madeira serrada de pinheiro-bravo (Pinus pinaster) procedente de Portugal com certificado PEFC, para vigotas, de até 5 m de comprimento, de 100x205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</si>
  <si>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</si>
  <si>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</si>
  <si>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</si>
  <si>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</si>
  <si>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</si>
  <si>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</si>
  <si>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</si>
  <si>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</si>
  <si>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</si>
  <si>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</si>
  <si>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</si>
  <si>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</si>
  <si>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</si>
  <si>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</si>
  <si>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</si>
  <si>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mt07emr200b</t>
  </si>
  <si>
    <t xml:space="preserve">Ud</t>
  </si>
  <si>
    <t xml:space="preserve">Parafuso de aço galvanizado qualidade 6.8 segundo EN ISO 898-1, tipo M-7,5, de cabeça hexagonal e rosca métrica total segundo DIN 931 e NP EN ISO 4014, de 7,5 mm de diâmetro e 220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</si>
  <si>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</si>
  <si>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</si>
  <si>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</si>
  <si>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</si>
  <si>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</si>
  <si>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</si>
  <si>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</si>
  <si>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</si>
  <si>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</si>
  <si>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mt10hes060fAEc</t>
  </si>
  <si>
    <t xml:space="preserve">m³</t>
  </si>
  <si>
    <t xml:space="preserve">Betão leve LC25/28 (XC1(P); D12; S2; Cl 0,4; D1,2),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</si>
  <si>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</si>
  <si>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</si>
  <si>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</si>
  <si>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</si>
  <si>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</si>
  <si>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</si>
  <si>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</si>
  <si>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</si>
  <si>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</si>
  <si>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</si>
  <si>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</si>
  <si>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</si>
  <si>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</si>
  <si>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</si>
  <si>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</si>
  <si>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</si>
  <si>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</si>
  <si>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</si>
  <si>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</si>
  <si>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</si>
  <si>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</si>
  <si>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</si>
  <si>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</si>
  <si>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</si>
  <si>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</si>
  <si>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</si>
  <si>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17,98€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</si>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</sst>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4.08" customWidth="1"/>
    <col min="4" max="4" width="3.57" customWidth="1"/>
    <col min="5" max="5" width="67.6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0.013</v>
      </c>
      <c r="H12" s="16"/>
      <c r="I12" s="17">
        <v>630.36</v>
      </c>
      <c r="J12" s="17">
        <f ca="1">ROUND(INDIRECT(ADDRESS(ROW()+(0), COLUMN()+(-3), 1))*INDIRECT(ADDRESS(ROW()+(0), COLUMN()+(-1), 1)), 2)</f>
        <v>8.19</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3.23</v>
      </c>
      <c r="J18" s="17">
        <f ca="1">ROUND(INDIRECT(ADDRESS(ROW()+(0), COLUMN()+(-3), 1))*INDIRECT(ADDRESS(ROW()+(0), COLUMN()+(-1), 1)), 2)</f>
        <v>19.7</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0.633</v>
      </c>
      <c r="H23" s="16"/>
      <c r="I23" s="17">
        <v>23.64</v>
      </c>
      <c r="J23" s="17">
        <f ca="1">ROUND(INDIRECT(ADDRESS(ROW()+(0), COLUMN()+(-3), 1))*INDIRECT(ADDRESS(ROW()+(0), COLUMN()+(-1), 1)), 2)</f>
        <v>14.96</v>
      </c>
      <c r="K23" s="17"/>
    </row>
    <row r="24" spans="1:11" ht="13.50" thickBot="1" customHeight="1">
      <c r="A24" s="14" t="s">
        <v>56</v>
      </c>
      <c r="B24" s="14"/>
      <c r="C24" s="14"/>
      <c r="D24" s="15" t="s">
        <v>57</v>
      </c>
      <c r="E24" s="14" t="s">
        <v>58</v>
      </c>
      <c r="F24" s="14"/>
      <c r="G24" s="16">
        <v>0.214</v>
      </c>
      <c r="H24" s="16"/>
      <c r="I24" s="17">
        <v>23.07</v>
      </c>
      <c r="J24" s="17">
        <f ca="1">ROUND(INDIRECT(ADDRESS(ROW()+(0), COLUMN()+(-3), 1))*INDIRECT(ADDRESS(ROW()+(0), COLUMN()+(-1), 1)), 2)</f>
        <v>4.94</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117.49</v>
      </c>
      <c r="J31" s="24">
        <f ca="1">ROUND(INDIRECT(ADDRESS(ROW()+(0), COLUMN()+(-3), 1))*INDIRECT(ADDRESS(ROW()+(0), COLUMN()+(-1), 1))/100, 2)</f>
        <v>2.35</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119.84</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