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<sst xmlns="http://schemas.openxmlformats.org/spreadsheetml/2006/main" count="91" uniqueCount="91">
  <si>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</si>
  <si>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</si>
  <si>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</si>
  <si>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</si>
  <si>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90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AR82 100x300 mm de aço A500 EL, em camada de compressão de 4 cm de espessura de betão leve LC45/50 (XC2(P) + XD2(P); D12; S2; Cl 0,2;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</si>
  <si>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</si>
  <si>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</si>
  <si>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</si>
  <si>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</si>
  <si>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</si>
  <si>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</si>
  <si>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</si>
  <si>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</si>
  <si>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</si>
  <si>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</si>
  <si>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</si>
  <si>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</si>
  <si>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</si>
  <si>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</si>
  <si>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</si>
  <si>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</si>
  <si>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</si>
  <si>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</si>
  <si>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</si>
  <si>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</si>
  <si>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</si>
  <si>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</si>
  <si>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</si>
  <si>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</si>
  <si>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</si>
  <si>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</si>
  <si>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</si>
  <si>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</si>
  <si>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</si>
  <si>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</si>
  <si>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</si>
  <si>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</si>
  <si>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</si>
  <si>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</si>
  <si>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</si>
  <si>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</si>
  <si>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</si>
  <si>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</si>
  <si>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</si>
  <si>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mt07ame020llc</t>
  </si>
  <si>
    <t xml:space="preserve">m²</t>
  </si>
  <si>
    <t xml:space="preserve">Malha electrossoldada AR82 100x300 mm, com arames longitudinais de 8,2 mm de diâmetro e arames transversais de 6,5 mm de diâmetro, aço A500 EL.</t>
  </si>
  <si>
    <t xml:space="preserve">mt08var050</t>
  </si>
  <si>
    <t xml:space="preserve">kg</t>
  </si>
  <si>
    <t xml:space="preserve">Arame galvanizado para atar, de 1,30 mm de diâmetro.</t>
  </si>
  <si>
    <t xml:space="preserve">mt10hes060ggIe</t>
  </si>
  <si>
    <t xml:space="preserve">m³</t>
  </si>
  <si>
    <t xml:space="preserve">Betão leve LC45/50 (XC2(P) + XD2(P); D12; S2; Cl 0,2;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</si>
  <si>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</si>
  <si>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</si>
  <si>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</si>
  <si>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</si>
  <si>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</si>
  <si>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</si>
  <si>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</si>
  <si>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</si>
  <si>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</si>
  <si>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</si>
  <si>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</si>
  <si>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</si>
  <si>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</si>
  <si>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</si>
  <si>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</si>
  <si>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</si>
  <si>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</si>
  <si>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</si>
  <si>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</si>
  <si>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</si>
  <si>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</si>
  <si>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</si>
  <si>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</si>
  <si>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</si>
  <si>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</si>
  <si>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</si>
  <si>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17,54€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</si>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</sst>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0.005</v>
      </c>
      <c r="H12" s="16"/>
      <c r="I12" s="17">
        <v>630.36</v>
      </c>
      <c r="J12" s="17">
        <f ca="1">ROUND(INDIRECT(ADDRESS(ROW()+(0), COLUMN()+(-3), 1))*INDIRECT(ADDRESS(ROW()+(0), COLUMN()+(-1), 1)), 2)</f>
        <v>3.15</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8.37</v>
      </c>
      <c r="J20" s="17">
        <f ca="1">ROUND(INDIRECT(ADDRESS(ROW()+(0), COLUMN()+(-3), 1))*INDIRECT(ADDRESS(ROW()+(0), COLUMN()+(-1), 1)), 2)</f>
        <v>9.21</v>
      </c>
      <c r="K20" s="17"/>
    </row>
    <row r="21" spans="1:11" ht="13.50" thickBot="1" customHeight="1">
      <c r="A21" s="14" t="s">
        <v>47</v>
      </c>
      <c r="B21" s="14"/>
      <c r="C21" s="14"/>
      <c r="D21" s="15" t="s">
        <v>48</v>
      </c>
      <c r="E21" s="14" t="s">
        <v>49</v>
      </c>
      <c r="F21" s="14"/>
      <c r="G21" s="16">
        <v>0.019</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229.12</v>
      </c>
      <c r="J22" s="17">
        <f ca="1">ROUND(INDIRECT(ADDRESS(ROW()+(0), COLUMN()+(-3), 1))*INDIRECT(ADDRESS(ROW()+(0), COLUMN()+(-1), 1)), 2)</f>
        <v>9.62</v>
      </c>
      <c r="K22" s="17"/>
    </row>
    <row r="23" spans="1:11" ht="13.50" thickBot="1" customHeight="1">
      <c r="A23" s="14" t="s">
        <v>53</v>
      </c>
      <c r="B23" s="14"/>
      <c r="C23" s="14"/>
      <c r="D23" s="15" t="s">
        <v>54</v>
      </c>
      <c r="E23" s="14" t="s">
        <v>55</v>
      </c>
      <c r="F23" s="14"/>
      <c r="G23" s="16">
        <v>0.594</v>
      </c>
      <c r="H23" s="16"/>
      <c r="I23" s="17">
        <v>23.64</v>
      </c>
      <c r="J23" s="17">
        <f ca="1">ROUND(INDIRECT(ADDRESS(ROW()+(0), COLUMN()+(-3), 1))*INDIRECT(ADDRESS(ROW()+(0), COLUMN()+(-1), 1)), 2)</f>
        <v>14.04</v>
      </c>
      <c r="K23" s="17"/>
    </row>
    <row r="24" spans="1:11" ht="13.50" thickBot="1" customHeight="1">
      <c r="A24" s="14" t="s">
        <v>56</v>
      </c>
      <c r="B24" s="14"/>
      <c r="C24" s="14"/>
      <c r="D24" s="15" t="s">
        <v>57</v>
      </c>
      <c r="E24" s="14" t="s">
        <v>58</v>
      </c>
      <c r="F24" s="14"/>
      <c r="G24" s="16">
        <v>0.195</v>
      </c>
      <c r="H24" s="16"/>
      <c r="I24" s="17">
        <v>23.07</v>
      </c>
      <c r="J24" s="17">
        <f ca="1">ROUND(INDIRECT(ADDRESS(ROW()+(0), COLUMN()+(-3), 1))*INDIRECT(ADDRESS(ROW()+(0), COLUMN()+(-1), 1)), 2)</f>
        <v>4.5</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0.028</v>
      </c>
      <c r="H27" s="16"/>
      <c r="I27" s="17">
        <v>23.64</v>
      </c>
      <c r="J27" s="17">
        <f ca="1">ROUND(INDIRECT(ADDRESS(ROW()+(0), COLUMN()+(-3), 1))*INDIRECT(ADDRESS(ROW()+(0), COLUMN()+(-1), 1)), 2)</f>
        <v>0.66</v>
      </c>
      <c r="K27" s="17"/>
    </row>
    <row r="28" spans="1:11" ht="13.50" thickBot="1" customHeight="1">
      <c r="A28" s="14" t="s">
        <v>68</v>
      </c>
      <c r="B28" s="14"/>
      <c r="C28" s="14"/>
      <c r="D28" s="15" t="s">
        <v>69</v>
      </c>
      <c r="E28" s="14" t="s">
        <v>70</v>
      </c>
      <c r="F28" s="14"/>
      <c r="G28" s="16">
        <v>0.028</v>
      </c>
      <c r="H28" s="16"/>
      <c r="I28" s="17">
        <v>23.07</v>
      </c>
      <c r="J28" s="17">
        <f ca="1">ROUND(INDIRECT(ADDRESS(ROW()+(0), COLUMN()+(-3), 1))*INDIRECT(ADDRESS(ROW()+(0), COLUMN()+(-1), 1)), 2)</f>
        <v>0.65</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114.65</v>
      </c>
      <c r="J31" s="24">
        <f ca="1">ROUND(INDIRECT(ADDRESS(ROW()+(0), COLUMN()+(-3), 1))*INDIRECT(ADDRESS(ROW()+(0), COLUMN()+(-1), 1))/100, 2)</f>
        <v>2.29</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116.94</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