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<sst xmlns="http://schemas.openxmlformats.org/spreadsheetml/2006/main" count="91" uniqueCount="91">
  <si>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</si>
  <si>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</si>
  <si>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</si>
  <si>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</si>
  <si>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90 cm, composta por vigotas de madeira serrada de pinheiro-bravo (Pinus pinaster) procedente de Portugal com certificado PEFC, de 70x70 mm de secção, classe resistente C18 segundo EN 338 e EN 1912, qualidade estrutural E segundo NP 4305; para classe de risco 4 segundo NP EN 335, com protecção contra agentes bióticos que corresponde com a classe de penetração NP4 segundo EN 351-1, com acabamento polido colocadas através de apoio sobre elemento estrutural; painel estrutural de partículas de madeira para uso em ambiente seco, tipo P6, segundo NP EN 312, de 38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</si>
  <si>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</si>
  <si>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</si>
  <si>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</si>
  <si>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</si>
  <si>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</si>
  <si>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</si>
  <si>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</si>
  <si>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</si>
  <si>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</si>
  <si>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</si>
  <si>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</si>
  <si>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</si>
  <si>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</si>
  <si>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</si>
  <si>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</si>
  <si>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mt07mee100gfi1fyg</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</si>
  <si>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</si>
  <si>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4 segundo NP EN 335, com protecção contra agentes bióticos que corresponde com a classe de penetração NP4 segundo EN 351-1, com acabamento polido.</t>
  </si>
  <si>
    <t xml:space="preserve">mt08eff020b</t>
  </si>
  <si>
    <t xml:space="preserve">m²</t>
  </si>
  <si>
    <t xml:space="preserve">Painel estrutural de partículas de madeira para uso em ambiente seco, tipo P6, segundo NP EN 312, de 2410x1830 mm e 38 mm de espessura, com bordos rectos,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</si>
  <si>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</si>
  <si>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</si>
  <si>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</si>
  <si>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</si>
  <si>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</si>
  <si>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</si>
  <si>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</si>
  <si>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</si>
  <si>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</si>
  <si>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</si>
  <si>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</si>
  <si>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</si>
  <si>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</si>
  <si>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</si>
  <si>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</si>
  <si>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</si>
  <si>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</si>
  <si>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</si>
  <si>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</si>
  <si>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</si>
  <si>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</si>
  <si>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</si>
  <si>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</si>
  <si>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</si>
  <si>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</si>
  <si>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</si>
  <si>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</si>
  <si>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</si>
  <si>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</si>
  <si>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</si>
  <si>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</si>
  <si>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</si>
  <si>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</si>
  <si>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</si>
  <si>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</si>
  <si>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</si>
  <si>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</si>
  <si>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</si>
  <si>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</si>
  <si>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</si>
  <si>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</si>
  <si>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</si>
  <si>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</si>
  <si>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</si>
  <si>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</si>
  <si>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</si>
  <si>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</si>
  <si>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</si>
  <si>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</si>
  <si>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</si>
  <si>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</si>
  <si>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</si>
  <si>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</si>
  <si>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15,33€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</si>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</sst>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0.005</v>
      </c>
      <c r="H12" s="16"/>
      <c r="I12" s="17">
        <v>756.43</v>
      </c>
      <c r="J12" s="17">
        <f ca="1">ROUND(INDIRECT(ADDRESS(ROW()+(0), COLUMN()+(-3), 1))*INDIRECT(ADDRESS(ROW()+(0), COLUMN()+(-1), 1)), 2)</f>
        <v>3.78</v>
      </c>
      <c r="K12" s="17"/>
    </row>
    <row r="13" spans="1:11" ht="45.00" thickBot="1" customHeight="1">
      <c r="A13" s="14" t="s">
        <v>23</v>
      </c>
      <c r="B13" s="14"/>
      <c r="C13" s="14"/>
      <c r="D13" s="15" t="s">
        <v>24</v>
      </c>
      <c r="E13" s="14" t="s">
        <v>25</v>
      </c>
      <c r="F13" s="14"/>
      <c r="G13" s="16">
        <v>1.05</v>
      </c>
      <c r="H13" s="16"/>
      <c r="I13" s="17">
        <v>16.45</v>
      </c>
      <c r="J13" s="17">
        <f ca="1">ROUND(INDIRECT(ADDRESS(ROW()+(0), COLUMN()+(-3), 1))*INDIRECT(ADDRESS(ROW()+(0), COLUMN()+(-1), 1)), 2)</f>
        <v>17.27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0.594</v>
      </c>
      <c r="H23" s="16"/>
      <c r="I23" s="17">
        <v>23.64</v>
      </c>
      <c r="J23" s="17">
        <f ca="1">ROUND(INDIRECT(ADDRESS(ROW()+(0), COLUMN()+(-3), 1))*INDIRECT(ADDRESS(ROW()+(0), COLUMN()+(-1), 1)), 2)</f>
        <v>14.04</v>
      </c>
      <c r="K23" s="17"/>
    </row>
    <row r="24" spans="1:11" ht="13.50" thickBot="1" customHeight="1">
      <c r="A24" s="14" t="s">
        <v>56</v>
      </c>
      <c r="B24" s="14"/>
      <c r="C24" s="14"/>
      <c r="D24" s="15" t="s">
        <v>57</v>
      </c>
      <c r="E24" s="14" t="s">
        <v>58</v>
      </c>
      <c r="F24" s="14"/>
      <c r="G24" s="16">
        <v>0.195</v>
      </c>
      <c r="H24" s="16"/>
      <c r="I24" s="17">
        <v>23.07</v>
      </c>
      <c r="J24" s="17">
        <f ca="1">ROUND(INDIRECT(ADDRESS(ROW()+(0), COLUMN()+(-3), 1))*INDIRECT(ADDRESS(ROW()+(0), COLUMN()+(-1), 1)), 2)</f>
        <v>4.5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100.17</v>
      </c>
      <c r="J31" s="24">
        <f ca="1">ROUND(INDIRECT(ADDRESS(ROW()+(0), COLUMN()+(-3), 1))*INDIRECT(ADDRESS(ROW()+(0), COLUMN()+(-1), 1))/100, 2)</f>
        <v>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102.17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