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<sst xmlns="http://schemas.openxmlformats.org/spreadsheetml/2006/main" count="76" uniqueCount="76">
  <si>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</si>
  <si>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</si>
  <si>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</si>
  <si>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</si>
  <si>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50 cm, composta por vigotas de madeira serrada de pinheiro-bravo (Pinus pinaster) procedente de Portugal com certificado PEFC, de 70x70 mm de secção, classe resistente C18 segundo EN 338 e EN 1912, qualidade estrutural E segundo NP 4305; para classe de risco 1 segundo NP EN 335, com protecção contra agentes bióticos que corresponde com a classe de penetração NP1 segundo EN 351-1,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AR42 100x300 mm de aço A500 EL, em camada de compressão de 4 cm de espessura de betão leve LC30/33 (XC1(P); D12; S2; Cl 0,4; D1,0) fabricado em central, e betonagem com grua.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</si>
  <si>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</si>
  <si>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</si>
  <si>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</si>
  <si>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</si>
  <si>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</si>
  <si>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</si>
  <si>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mt07mee100gfi1faa</t>
  </si>
  <si>
    <t xml:space="preserve">m³</t>
  </si>
  <si>
    <t xml:space="preserve">Madeira serrada de pinheiro-bravo (Pinus pinaster) procedente de Portugal com certificado PEFC, para vigotas, de até 5 m de comprimento, de 70x70 mm de secção, classe resistente C18 segundo EN 338 e EN 1912, qualidade estrutural E segundo NP 4305; para classe de risco 1 segundo NP EN 335, com protecção contra agentes bióticos que corresponde com a classe de penetração NP1 segundo EN 351-1,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</si>
  <si>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</si>
  <si>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</si>
  <si>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</si>
  <si>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</si>
  <si>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</si>
  <si>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</si>
  <si>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</si>
  <si>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</si>
  <si>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</si>
  <si>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</si>
  <si>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</si>
  <si>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</si>
  <si>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</si>
  <si>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</si>
  <si>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</si>
  <si>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</si>
  <si>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</si>
  <si>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</si>
  <si>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</si>
  <si>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</si>
  <si>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</si>
  <si>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mt07ame020ddc</t>
  </si>
  <si>
    <t xml:space="preserve">m²</t>
  </si>
  <si>
    <t xml:space="preserve">Malha electrossoldada AR42 100x300 mm, com arames longitudinais de 4,2 mm de diâmetro e arames transversais de 4,2 mm de diâmetro, aço A500 EL.</t>
  </si>
  <si>
    <t xml:space="preserve">mt08var050</t>
  </si>
  <si>
    <t xml:space="preserve">kg</t>
  </si>
  <si>
    <t xml:space="preserve">Arame galvanizado para atar, de 1,30 mm de diâmetro.</t>
  </si>
  <si>
    <t xml:space="preserve">mt10hes060fAFa</t>
  </si>
  <si>
    <t xml:space="preserve">m³</t>
  </si>
  <si>
    <t xml:space="preserve">Betão leve LC30/33 (XC1(P); D12; S2; Cl 0,4; D1,0),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</si>
  <si>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</si>
  <si>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</si>
  <si>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</si>
  <si>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</si>
  <si>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</si>
  <si>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</si>
  <si>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</si>
  <si>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</si>
  <si>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</si>
  <si>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</si>
  <si>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</si>
  <si>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</si>
  <si>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</si>
  <si>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</si>
  <si>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</si>
  <si>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</si>
  <si>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</si>
  <si>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</si>
  <si>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</si>
  <si>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</si>
  <si>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16,05€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</si>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</sst>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06" customWidth="1"/>
    <col min="4" max="4" width="3.57" customWidth="1"/>
    <col min="5" max="5" width="68.68"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29.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55.50" thickBot="1" customHeight="1">
      <c r="A9" s="7" t="s">
        <v>11</v>
      </c>
      <c r="B9" s="7"/>
      <c r="C9" s="7"/>
      <c r="D9" s="9" t="s">
        <v>12</v>
      </c>
      <c r="E9" s="7" t="s">
        <v>13</v>
      </c>
      <c r="F9" s="7"/>
      <c r="G9" s="11">
        <v>0.01</v>
      </c>
      <c r="H9" s="11"/>
      <c r="I9" s="13">
        <v>630.36</v>
      </c>
      <c r="J9" s="13">
        <f ca="1">ROUND(INDIRECT(ADDRESS(ROW()+(0), COLUMN()+(-3), 1))*INDIRECT(ADDRESS(ROW()+(0), COLUMN()+(-1), 1)), 2)</f>
        <v>6.3</v>
      </c>
      <c r="K9" s="13"/>
    </row>
    <row r="10" spans="1:11" ht="45.00" thickBot="1" customHeight="1">
      <c r="A10" s="14" t="s">
        <v>14</v>
      </c>
      <c r="B10" s="14"/>
      <c r="C10" s="14"/>
      <c r="D10" s="15" t="s">
        <v>15</v>
      </c>
      <c r="E10" s="14" t="s">
        <v>16</v>
      </c>
      <c r="F10" s="14"/>
      <c r="G10" s="16">
        <v>1.05</v>
      </c>
      <c r="H10" s="16"/>
      <c r="I10" s="17">
        <v>22.16</v>
      </c>
      <c r="J10" s="17">
        <f ca="1">ROUND(INDIRECT(ADDRESS(ROW()+(0), COLUMN()+(-3), 1))*INDIRECT(ADDRESS(ROW()+(0), COLUMN()+(-1), 1)), 2)</f>
        <v>23.27</v>
      </c>
      <c r="K10" s="17"/>
    </row>
    <row r="11" spans="1:11" ht="34.50" thickBot="1" customHeight="1">
      <c r="A11" s="14" t="s">
        <v>17</v>
      </c>
      <c r="B11" s="14"/>
      <c r="C11" s="14"/>
      <c r="D11" s="15" t="s">
        <v>18</v>
      </c>
      <c r="E11" s="14" t="s">
        <v>19</v>
      </c>
      <c r="F11" s="14"/>
      <c r="G11" s="16">
        <v>9</v>
      </c>
      <c r="H11" s="16"/>
      <c r="I11" s="17">
        <v>0.58</v>
      </c>
      <c r="J11" s="17">
        <f ca="1">ROUND(INDIRECT(ADDRESS(ROW()+(0), COLUMN()+(-3), 1))*INDIRECT(ADDRESS(ROW()+(0), COLUMN()+(-1), 1)), 2)</f>
        <v>5.22</v>
      </c>
      <c r="K11" s="17"/>
    </row>
    <row r="12" spans="1:11" ht="24.00" thickBot="1" customHeight="1">
      <c r="A12" s="14" t="s">
        <v>20</v>
      </c>
      <c r="B12" s="14"/>
      <c r="C12" s="14"/>
      <c r="D12" s="15" t="s">
        <v>21</v>
      </c>
      <c r="E12" s="14" t="s">
        <v>22</v>
      </c>
      <c r="F12" s="14"/>
      <c r="G12" s="16">
        <v>1.05</v>
      </c>
      <c r="H12" s="16"/>
      <c r="I12" s="17">
        <v>19.35</v>
      </c>
      <c r="J12" s="17">
        <f ca="1">ROUND(INDIRECT(ADDRESS(ROW()+(0), COLUMN()+(-3), 1))*INDIRECT(ADDRESS(ROW()+(0), COLUMN()+(-1), 1)), 2)</f>
        <v>20.32</v>
      </c>
      <c r="K12" s="17"/>
    </row>
    <row r="13" spans="1:11" ht="55.50" thickBot="1" customHeight="1">
      <c r="A13" s="14" t="s">
        <v>23</v>
      </c>
      <c r="B13" s="14"/>
      <c r="C13" s="14"/>
      <c r="D13" s="15" t="s">
        <v>24</v>
      </c>
      <c r="E13" s="14" t="s">
        <v>25</v>
      </c>
      <c r="F13" s="14"/>
      <c r="G13" s="16">
        <v>0.5</v>
      </c>
      <c r="H13" s="16"/>
      <c r="I13" s="17">
        <v>1.53</v>
      </c>
      <c r="J13" s="17">
        <f ca="1">ROUND(INDIRECT(ADDRESS(ROW()+(0), COLUMN()+(-3), 1))*INDIRECT(ADDRESS(ROW()+(0), COLUMN()+(-1), 1)), 2)</f>
        <v>0.77</v>
      </c>
      <c r="K13" s="17"/>
    </row>
    <row r="14" spans="1:11" ht="24.00" thickBot="1" customHeight="1">
      <c r="A14" s="14" t="s">
        <v>26</v>
      </c>
      <c r="B14" s="14"/>
      <c r="C14" s="14"/>
      <c r="D14" s="15" t="s">
        <v>27</v>
      </c>
      <c r="E14" s="14" t="s">
        <v>28</v>
      </c>
      <c r="F14" s="14"/>
      <c r="G14" s="16">
        <v>1</v>
      </c>
      <c r="H14" s="16"/>
      <c r="I14" s="17">
        <v>2.66</v>
      </c>
      <c r="J14" s="17">
        <f ca="1">ROUND(INDIRECT(ADDRESS(ROW()+(0), COLUMN()+(-3), 1))*INDIRECT(ADDRESS(ROW()+(0), COLUMN()+(-1), 1)), 2)</f>
        <v>2.66</v>
      </c>
      <c r="K14" s="17"/>
    </row>
    <row r="15" spans="1:11" ht="45.00" thickBot="1" customHeight="1">
      <c r="A15" s="14" t="s">
        <v>29</v>
      </c>
      <c r="B15" s="14"/>
      <c r="C15" s="14"/>
      <c r="D15" s="15" t="s">
        <v>30</v>
      </c>
      <c r="E15" s="14" t="s">
        <v>31</v>
      </c>
      <c r="F15" s="14"/>
      <c r="G15" s="16">
        <v>6.1</v>
      </c>
      <c r="H15" s="16"/>
      <c r="I15" s="17">
        <v>2.32</v>
      </c>
      <c r="J15" s="17">
        <f ca="1">ROUND(INDIRECT(ADDRESS(ROW()+(0), COLUMN()+(-3), 1))*INDIRECT(ADDRESS(ROW()+(0), COLUMN()+(-1), 1)), 2)</f>
        <v>14.15</v>
      </c>
      <c r="K15" s="17"/>
    </row>
    <row r="16" spans="1:11" ht="13.50" thickBot="1" customHeight="1">
      <c r="A16" s="14" t="s">
        <v>32</v>
      </c>
      <c r="B16" s="14"/>
      <c r="C16" s="14"/>
      <c r="D16" s="15" t="s">
        <v>33</v>
      </c>
      <c r="E16" s="14" t="s">
        <v>34</v>
      </c>
      <c r="F16" s="14"/>
      <c r="G16" s="16">
        <v>2</v>
      </c>
      <c r="H16" s="16"/>
      <c r="I16" s="17">
        <v>0.09</v>
      </c>
      <c r="J16" s="17">
        <f ca="1">ROUND(INDIRECT(ADDRESS(ROW()+(0), COLUMN()+(-3), 1))*INDIRECT(ADDRESS(ROW()+(0), COLUMN()+(-1), 1)), 2)</f>
        <v>0.18</v>
      </c>
      <c r="K16" s="17"/>
    </row>
    <row r="17" spans="1:11" ht="24.00" thickBot="1" customHeight="1">
      <c r="A17" s="14" t="s">
        <v>35</v>
      </c>
      <c r="B17" s="14"/>
      <c r="C17" s="14"/>
      <c r="D17" s="15" t="s">
        <v>36</v>
      </c>
      <c r="E17" s="14" t="s">
        <v>37</v>
      </c>
      <c r="F17" s="14"/>
      <c r="G17" s="16">
        <v>1.1</v>
      </c>
      <c r="H17" s="16"/>
      <c r="I17" s="17">
        <v>2.6</v>
      </c>
      <c r="J17" s="17">
        <f ca="1">ROUND(INDIRECT(ADDRESS(ROW()+(0), COLUMN()+(-3), 1))*INDIRECT(ADDRESS(ROW()+(0), COLUMN()+(-1), 1)), 2)</f>
        <v>2.86</v>
      </c>
      <c r="K17" s="17"/>
    </row>
    <row r="18" spans="1:11" ht="13.50" thickBot="1" customHeight="1">
      <c r="A18" s="14" t="s">
        <v>38</v>
      </c>
      <c r="B18" s="14"/>
      <c r="C18" s="14"/>
      <c r="D18" s="15" t="s">
        <v>39</v>
      </c>
      <c r="E18" s="14" t="s">
        <v>40</v>
      </c>
      <c r="F18" s="14"/>
      <c r="G18" s="16">
        <v>0.017</v>
      </c>
      <c r="H18" s="16"/>
      <c r="I18" s="17">
        <v>1.5</v>
      </c>
      <c r="J18" s="17">
        <f ca="1">ROUND(INDIRECT(ADDRESS(ROW()+(0), COLUMN()+(-3), 1))*INDIRECT(ADDRESS(ROW()+(0), COLUMN()+(-1), 1)), 2)</f>
        <v>0.03</v>
      </c>
      <c r="K18" s="17"/>
    </row>
    <row r="19" spans="1:11" ht="24.00" thickBot="1" customHeight="1">
      <c r="A19" s="14" t="s">
        <v>41</v>
      </c>
      <c r="B19" s="14"/>
      <c r="C19" s="14"/>
      <c r="D19" s="15" t="s">
        <v>42</v>
      </c>
      <c r="E19" s="14" t="s">
        <v>43</v>
      </c>
      <c r="F19" s="14"/>
      <c r="G19" s="16">
        <v>0.042</v>
      </c>
      <c r="H19" s="16"/>
      <c r="I19" s="17">
        <v>184.62</v>
      </c>
      <c r="J19" s="17">
        <f ca="1">ROUND(INDIRECT(ADDRESS(ROW()+(0), COLUMN()+(-3), 1))*INDIRECT(ADDRESS(ROW()+(0), COLUMN()+(-1), 1)), 2)</f>
        <v>7.75</v>
      </c>
      <c r="K19" s="17"/>
    </row>
    <row r="20" spans="1:11" ht="13.50" thickBot="1" customHeight="1">
      <c r="A20" s="14" t="s">
        <v>44</v>
      </c>
      <c r="B20" s="14"/>
      <c r="C20" s="14"/>
      <c r="D20" s="15" t="s">
        <v>45</v>
      </c>
      <c r="E20" s="14" t="s">
        <v>46</v>
      </c>
      <c r="F20" s="14"/>
      <c r="G20" s="16">
        <v>0.618</v>
      </c>
      <c r="H20" s="16"/>
      <c r="I20" s="17">
        <v>23.64</v>
      </c>
      <c r="J20" s="17">
        <f ca="1">ROUND(INDIRECT(ADDRESS(ROW()+(0), COLUMN()+(-3), 1))*INDIRECT(ADDRESS(ROW()+(0), COLUMN()+(-1), 1)), 2)</f>
        <v>14.61</v>
      </c>
      <c r="K20" s="17"/>
    </row>
    <row r="21" spans="1:11" ht="13.50" thickBot="1" customHeight="1">
      <c r="A21" s="14" t="s">
        <v>47</v>
      </c>
      <c r="B21" s="14"/>
      <c r="C21" s="14"/>
      <c r="D21" s="15" t="s">
        <v>48</v>
      </c>
      <c r="E21" s="14" t="s">
        <v>49</v>
      </c>
      <c r="F21" s="14"/>
      <c r="G21" s="16">
        <v>0.206</v>
      </c>
      <c r="H21" s="16"/>
      <c r="I21" s="17">
        <v>23.07</v>
      </c>
      <c r="J21" s="17">
        <f ca="1">ROUND(INDIRECT(ADDRESS(ROW()+(0), COLUMN()+(-3), 1))*INDIRECT(ADDRESS(ROW()+(0), COLUMN()+(-1), 1)), 2)</f>
        <v>4.75</v>
      </c>
      <c r="K21" s="17"/>
    </row>
    <row r="22" spans="1:11" ht="13.50" thickBot="1" customHeight="1">
      <c r="A22" s="14" t="s">
        <v>50</v>
      </c>
      <c r="B22" s="14"/>
      <c r="C22" s="14"/>
      <c r="D22" s="15" t="s">
        <v>51</v>
      </c>
      <c r="E22" s="14" t="s">
        <v>52</v>
      </c>
      <c r="F22" s="14"/>
      <c r="G22" s="16">
        <v>0.022</v>
      </c>
      <c r="H22" s="16"/>
      <c r="I22" s="17">
        <v>23.64</v>
      </c>
      <c r="J22" s="17">
        <f ca="1">ROUND(INDIRECT(ADDRESS(ROW()+(0), COLUMN()+(-3), 1))*INDIRECT(ADDRESS(ROW()+(0), COLUMN()+(-1), 1)), 2)</f>
        <v>0.52</v>
      </c>
      <c r="K22" s="17"/>
    </row>
    <row r="23" spans="1:11" ht="13.50" thickBot="1" customHeight="1">
      <c r="A23" s="14" t="s">
        <v>53</v>
      </c>
      <c r="B23" s="14"/>
      <c r="C23" s="14"/>
      <c r="D23" s="15" t="s">
        <v>54</v>
      </c>
      <c r="E23" s="14" t="s">
        <v>55</v>
      </c>
      <c r="F23" s="14"/>
      <c r="G23" s="16">
        <v>0.022</v>
      </c>
      <c r="H23" s="16"/>
      <c r="I23" s="17">
        <v>23.07</v>
      </c>
      <c r="J23" s="17">
        <f ca="1">ROUND(INDIRECT(ADDRESS(ROW()+(0), COLUMN()+(-3), 1))*INDIRECT(ADDRESS(ROW()+(0), COLUMN()+(-1), 1)), 2)</f>
        <v>0.51</v>
      </c>
      <c r="K23" s="17"/>
    </row>
    <row r="24" spans="1:11" ht="13.50" thickBot="1" customHeight="1">
      <c r="A24" s="14" t="s">
        <v>56</v>
      </c>
      <c r="B24" s="14"/>
      <c r="C24" s="14"/>
      <c r="D24" s="15" t="s">
        <v>57</v>
      </c>
      <c r="E24" s="14" t="s">
        <v>58</v>
      </c>
      <c r="F24" s="14"/>
      <c r="G24" s="16">
        <v>0.008</v>
      </c>
      <c r="H24" s="16"/>
      <c r="I24" s="17">
        <v>23.64</v>
      </c>
      <c r="J24" s="17">
        <f ca="1">ROUND(INDIRECT(ADDRESS(ROW()+(0), COLUMN()+(-3), 1))*INDIRECT(ADDRESS(ROW()+(0), COLUMN()+(-1), 1)), 2)</f>
        <v>0.19</v>
      </c>
      <c r="K24" s="17"/>
    </row>
    <row r="25" spans="1:11" ht="13.50" thickBot="1" customHeight="1">
      <c r="A25" s="14" t="s">
        <v>59</v>
      </c>
      <c r="B25" s="14"/>
      <c r="C25" s="14"/>
      <c r="D25" s="18" t="s">
        <v>60</v>
      </c>
      <c r="E25" s="19" t="s">
        <v>61</v>
      </c>
      <c r="F25" s="19"/>
      <c r="G25" s="20">
        <v>0.034</v>
      </c>
      <c r="H25" s="20"/>
      <c r="I25" s="21">
        <v>23.07</v>
      </c>
      <c r="J25" s="21">
        <f ca="1">ROUND(INDIRECT(ADDRESS(ROW()+(0), COLUMN()+(-3), 1))*INDIRECT(ADDRESS(ROW()+(0), COLUMN()+(-1), 1)), 2)</f>
        <v>0.78</v>
      </c>
      <c r="K25" s="21"/>
    </row>
    <row r="26" spans="1:11" ht="13.50" thickBot="1" customHeight="1">
      <c r="A26" s="19"/>
      <c r="B26" s="19"/>
      <c r="C26" s="19"/>
      <c r="D26" s="22" t="s">
        <v>62</v>
      </c>
      <c r="E26" s="5" t="s">
        <v>63</v>
      </c>
      <c r="F26" s="5"/>
      <c r="G26" s="23">
        <v>2</v>
      </c>
      <c r="H26" s="23"/>
      <c r="I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104.87</v>
      </c>
      <c r="J26" s="24">
        <f ca="1">ROUND(INDIRECT(ADDRESS(ROW()+(0), COLUMN()+(-3), 1))*INDIRECT(ADDRESS(ROW()+(0), COLUMN()+(-1), 1))/100, 2)</f>
        <v>2.1</v>
      </c>
      <c r="K26" s="24"/>
    </row>
    <row r="27" spans="1:11" ht="13.50" thickBot="1" customHeight="1">
      <c r="A27" s="25" t="s">
        <v>64</v>
      </c>
      <c r="B27" s="25"/>
      <c r="C27" s="25"/>
      <c r="D27" s="26"/>
      <c r="E27" s="26"/>
      <c r="F27" s="26"/>
      <c r="G27" s="27"/>
      <c r="H27" s="27"/>
      <c r="I27" s="25" t="s">
        <v>65</v>
      </c>
      <c r="J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106.97</v>
      </c>
      <c r="K27" s="28"/>
    </row>
    <row r="30" spans="1:11" ht="13.50" thickBot="1" customHeight="1">
      <c r="A30" s="29" t="s">
        <v>66</v>
      </c>
      <c r="B30" s="29"/>
      <c r="C30" s="29"/>
      <c r="D30" s="29"/>
      <c r="E30" s="29"/>
      <c r="F30" s="29" t="s">
        <v>67</v>
      </c>
      <c r="G30" s="29"/>
      <c r="H30" s="29" t="s">
        <v>68</v>
      </c>
      <c r="I30" s="29"/>
      <c r="J30" s="29"/>
      <c r="K30" s="29" t="s">
        <v>69</v>
      </c>
    </row>
    <row r="31" spans="1:11" ht="13.50" thickBot="1" customHeight="1">
      <c r="A31" s="30" t="s">
        <v>70</v>
      </c>
      <c r="B31" s="30"/>
      <c r="C31" s="30"/>
      <c r="D31" s="30"/>
      <c r="E31" s="30"/>
      <c r="F31" s="31">
        <v>1.3112e+007</v>
      </c>
      <c r="G31" s="31"/>
      <c r="H31" s="31">
        <v>1.3112e+007</v>
      </c>
      <c r="I31" s="31"/>
      <c r="J31" s="31"/>
      <c r="K31" s="31" t="s">
        <v>71</v>
      </c>
    </row>
    <row r="32" spans="1:11" ht="24.00" thickBot="1" customHeight="1">
      <c r="A32" s="32" t="s">
        <v>72</v>
      </c>
      <c r="B32" s="32"/>
      <c r="C32" s="32"/>
      <c r="D32" s="32"/>
      <c r="E32" s="32"/>
      <c r="F32" s="33"/>
      <c r="G32" s="33"/>
      <c r="H32" s="33"/>
      <c r="I32" s="33"/>
      <c r="J32" s="33"/>
      <c r="K32" s="33"/>
    </row>
    <row r="35" spans="1:1" ht="33.75" thickBot="1" customHeight="1">
      <c r="A35" s="1" t="s">
        <v>73</v>
      </c>
      <c r="B35" s="1"/>
      <c r="C35" s="1"/>
      <c r="D35" s="1"/>
      <c r="E35" s="1"/>
      <c r="F35" s="1"/>
      <c r="G35" s="1"/>
      <c r="H35" s="1"/>
      <c r="I35" s="1"/>
      <c r="J35" s="1"/>
      <c r="K35" s="1"/>
    </row>
    <row r="36" spans="1:1" ht="33.75" thickBot="1" customHeight="1">
      <c r="A36" s="1" t="s">
        <v>74</v>
      </c>
      <c r="B36" s="1"/>
      <c r="C36" s="1"/>
      <c r="D36" s="1"/>
      <c r="E36" s="1"/>
      <c r="F36" s="1"/>
      <c r="G36" s="1"/>
      <c r="H36" s="1"/>
      <c r="I36" s="1"/>
      <c r="J36" s="1"/>
      <c r="K36" s="1"/>
    </row>
    <row r="37" spans="1:1" ht="33.75" thickBot="1" customHeight="1">
      <c r="A37" s="1" t="s">
        <v>75</v>
      </c>
      <c r="B37" s="1"/>
      <c r="C37" s="1"/>
      <c r="D37" s="1"/>
      <c r="E37" s="1"/>
      <c r="F37" s="1"/>
      <c r="G37" s="1"/>
      <c r="H37" s="1"/>
      <c r="I37" s="1"/>
      <c r="J37" s="1"/>
      <c r="K37" s="1"/>
    </row>
  </sheetData>
  <mergeCells count="9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F27"/>
    <mergeCell ref="G27:H27"/>
    <mergeCell ref="J27:K27"/>
    <mergeCell ref="A30:E30"/>
    <mergeCell ref="F30:G30"/>
    <mergeCell ref="H30:J30"/>
    <mergeCell ref="A31:E31"/>
    <mergeCell ref="F31:G32"/>
    <mergeCell ref="H31:J32"/>
    <mergeCell ref="K31:K32"/>
    <mergeCell ref="A32:E32"/>
    <mergeCell ref="A35:K35"/>
    <mergeCell ref="A36:K36"/>
    <mergeCell ref="A37:K37"/>
  </mergeCells>
  <pageMargins left="0.147638" right="0.147638" top="0.206693" bottom="0.206693" header="0.0" footer="0.0"/>
  <pageSetup paperSize="9" orientation="portrait"/>
  <rowBreaks count="0" manualBreakCount="0">
    </rowBreaks>
</worksheet>
</file>