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<sst xmlns="http://schemas.openxmlformats.org/spreadsheetml/2006/main" count="49" uniqueCount="49">
  <si>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</si>
  <si>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EML010</t>
  </si>
  <si>
    <t xml:space="preserve">m²</t>
  </si>
  <si>
    <t xml:space="preserve">Parede de estrutura leve de madeira.</t>
  </si>
  <si>
    <r>
      <rPr>
        <sz val="8.25"/>
        <color rgb="FF000000"/>
        <rFont val="Arial"/>
        <family val="2"/>
      </rPr>
      <t xml:space="preserve">Parede exterior de estrutura leve de madeira, formada por montantes e travessas de madeira serrada de pinho silvestre (Pinus sylvestris) procedente do Norte e Nordeste da Europa com certificado PEFC, de 48x148 mm de secção, classe resistente C24 segundo EN 338 e EN 1912, qualidade estrutural T2 segundo INSTA 142; para classe de risco 1 segundo NP EN 335, com protecção contra agentes bióticos que corresponde com a classe de penetração NP1 segundo EN 351-1, com acabamento polido; cortados e numerados em fábrica, montados em obra com pregos, de aço galvanizado de alta aderência; travamento na face exterior com painel estrutural contraplacado de madeira de pinho insigne (Pinus radiata), para utilização exterior, segundo NP EN 636, de 18 mm de espessura, com bordos rectos, fixado aos montantes com pregos, de aço galvanizado de alta aderência. Inclusive fita resiliente, de borracha EPDM extrudida, fixada com grampos, para dessolidarização; elementos de fixação mecânica, de aço galvanizado tipo DX51D+Z275N para a resolução de encontros. O preço não inclui o painel interior para travamento da estrutura.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</si>
  <si>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</si>
  <si>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</si>
  <si>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</si>
  <si>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</si>
  <si>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</si>
  <si>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</si>
  <si>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mt07mee609dza</t>
  </si>
  <si>
    <t xml:space="preserve">m³</t>
  </si>
  <si>
    <t xml:space="preserve">Conjunto de elementos estruturais para parede de estrutura leve de madeira, composto por montantes e travessas de madeira serrada de pinho silvestre (Pinus sylvestris) procedente do Norte e Nordeste da Europa com certificado PEFC, de 48x148 mm de secção, classe resistente C24 segundo EN 338 e EN 1912, qualidade estrutural T2 segundo INSTA 142; para classe de risco 1 segundo NP EN 335, com protecção contra agentes bióticos que corresponde com a classe de penetração NP1 segundo EN 351-1, com acabamento polido, cortados e numerados em fábrica, para montagem em obra.</t>
  </si>
  <si>
    <t xml:space="preserve">mt07emr111l</t>
  </si>
  <si>
    <t xml:space="preserve">Ud</t>
  </si>
  <si>
    <t xml:space="preserve">Prego, de 6 mm de diâmetro e 100 mm de comprimento, de aço galvanizado de alta aderência.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</si>
  <si>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</si>
  <si>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</si>
  <si>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</si>
  <si>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</si>
  <si>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</si>
  <si>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</si>
  <si>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</si>
  <si>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</si>
  <si>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</si>
  <si>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mt07emr409a450</t>
  </si>
  <si>
    <t xml:space="preserve">Ud</t>
  </si>
  <si>
    <t xml:space="preserve">Repercussão, por m², de elementos de fixação mecânica, de aço galvanizado tipo DX51D+Z275N, para montagem de estrutura leve de madeira,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</si>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</sst>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0.019</v>
      </c>
      <c r="H9" s="11"/>
      <c r="I9" s="13">
        <v>1142.4</v>
      </c>
      <c r="J9" s="13">
        <f ca="1">ROUND(INDIRECT(ADDRESS(ROW()+(0), COLUMN()+(-3), 1))*INDIRECT(ADDRESS(ROW()+(0), COLUMN()+(-1), 1)), 2)</f>
        <v>21.71</v>
      </c>
      <c r="K9" s="13"/>
    </row>
    <row r="10" spans="1:11" ht="13.50" thickBot="1" customHeight="1">
      <c r="A10" s="14" t="s">
        <v>14</v>
      </c>
      <c r="B10" s="14"/>
      <c r="C10" s="14"/>
      <c r="D10" s="15" t="s">
        <v>15</v>
      </c>
      <c r="E10" s="14" t="s">
        <v>16</v>
      </c>
      <c r="F10" s="14"/>
      <c r="G10" s="16">
        <v>6</v>
      </c>
      <c r="H10" s="16"/>
      <c r="I10" s="17">
        <v>0.37</v>
      </c>
      <c r="J10" s="17">
        <f ca="1">ROUND(INDIRECT(ADDRESS(ROW()+(0), COLUMN()+(-3), 1))*INDIRECT(ADDRESS(ROW()+(0), COLUMN()+(-1), 1)), 2)</f>
        <v>2.22</v>
      </c>
      <c r="K10" s="17"/>
    </row>
    <row r="11" spans="1:11" ht="45.00" thickBot="1" customHeight="1">
      <c r="A11" s="14" t="s">
        <v>17</v>
      </c>
      <c r="B11" s="14"/>
      <c r="C11" s="14"/>
      <c r="D11" s="15" t="s">
        <v>18</v>
      </c>
      <c r="E11" s="14" t="s">
        <v>19</v>
      </c>
      <c r="F11" s="14"/>
      <c r="G11" s="16">
        <v>1</v>
      </c>
      <c r="H11" s="16"/>
      <c r="I11" s="17">
        <v>17.02</v>
      </c>
      <c r="J11" s="17">
        <f ca="1">ROUND(INDIRECT(ADDRESS(ROW()+(0), COLUMN()+(-3), 1))*INDIRECT(ADDRESS(ROW()+(0), COLUMN()+(-1), 1)), 2)</f>
        <v>17.02</v>
      </c>
      <c r="K11" s="17"/>
    </row>
    <row r="12" spans="1:11" ht="13.50" thickBot="1" customHeight="1">
      <c r="A12" s="14" t="s">
        <v>20</v>
      </c>
      <c r="B12" s="14"/>
      <c r="C12" s="14"/>
      <c r="D12" s="15" t="s">
        <v>21</v>
      </c>
      <c r="E12" s="14" t="s">
        <v>22</v>
      </c>
      <c r="F12" s="14"/>
      <c r="G12" s="16">
        <v>13.333</v>
      </c>
      <c r="H12" s="16"/>
      <c r="I12" s="17">
        <v>0.13</v>
      </c>
      <c r="J12" s="17">
        <f ca="1">ROUND(INDIRECT(ADDRESS(ROW()+(0), COLUMN()+(-3), 1))*INDIRECT(ADDRESS(ROW()+(0), COLUMN()+(-1), 1)), 2)</f>
        <v>1.73</v>
      </c>
      <c r="K12" s="17"/>
    </row>
    <row r="13" spans="1:11" ht="34.50" thickBot="1" customHeight="1">
      <c r="A13" s="14" t="s">
        <v>23</v>
      </c>
      <c r="B13" s="14"/>
      <c r="C13" s="14"/>
      <c r="D13" s="15" t="s">
        <v>24</v>
      </c>
      <c r="E13" s="14" t="s">
        <v>25</v>
      </c>
      <c r="F13" s="14"/>
      <c r="G13" s="16">
        <v>0.45</v>
      </c>
      <c r="H13" s="16"/>
      <c r="I13" s="17">
        <v>16.74</v>
      </c>
      <c r="J13" s="17">
        <f ca="1">ROUND(INDIRECT(ADDRESS(ROW()+(0), COLUMN()+(-3), 1))*INDIRECT(ADDRESS(ROW()+(0), COLUMN()+(-1), 1)), 2)</f>
        <v>7.53</v>
      </c>
      <c r="K13" s="17"/>
    </row>
    <row r="14" spans="1:11" ht="34.50" thickBot="1" customHeight="1">
      <c r="A14" s="14" t="s">
        <v>26</v>
      </c>
      <c r="B14" s="14"/>
      <c r="C14" s="14"/>
      <c r="D14" s="15" t="s">
        <v>27</v>
      </c>
      <c r="E14" s="14" t="s">
        <v>28</v>
      </c>
      <c r="F14" s="14"/>
      <c r="G14" s="16">
        <v>1</v>
      </c>
      <c r="H14" s="16"/>
      <c r="I14" s="17">
        <v>4.5</v>
      </c>
      <c r="J14" s="17">
        <f ca="1">ROUND(INDIRECT(ADDRESS(ROW()+(0), COLUMN()+(-3), 1))*INDIRECT(ADDRESS(ROW()+(0), COLUMN()+(-1), 1)), 2)</f>
        <v>4.5</v>
      </c>
      <c r="K14" s="17"/>
    </row>
    <row r="15" spans="1:11" ht="13.50" thickBot="1" customHeight="1">
      <c r="A15" s="14" t="s">
        <v>29</v>
      </c>
      <c r="B15" s="14"/>
      <c r="C15" s="14"/>
      <c r="D15" s="15" t="s">
        <v>30</v>
      </c>
      <c r="E15" s="14" t="s">
        <v>31</v>
      </c>
      <c r="F15" s="14"/>
      <c r="G15" s="16">
        <v>0.43</v>
      </c>
      <c r="H15" s="16"/>
      <c r="I15" s="17">
        <v>23.64</v>
      </c>
      <c r="J15" s="17">
        <f ca="1">ROUND(INDIRECT(ADDRESS(ROW()+(0), COLUMN()+(-3), 1))*INDIRECT(ADDRESS(ROW()+(0), COLUMN()+(-1), 1)), 2)</f>
        <v>10.17</v>
      </c>
      <c r="K15" s="17"/>
    </row>
    <row r="16" spans="1:11" ht="13.50" thickBot="1" customHeight="1">
      <c r="A16" s="14" t="s">
        <v>32</v>
      </c>
      <c r="B16" s="14"/>
      <c r="C16" s="14"/>
      <c r="D16" s="18" t="s">
        <v>33</v>
      </c>
      <c r="E16" s="19" t="s">
        <v>34</v>
      </c>
      <c r="F16" s="19"/>
      <c r="G16" s="20">
        <v>0.53</v>
      </c>
      <c r="H16" s="20"/>
      <c r="I16" s="21">
        <v>23.07</v>
      </c>
      <c r="J16" s="21">
        <f ca="1">ROUND(INDIRECT(ADDRESS(ROW()+(0), COLUMN()+(-3), 1))*INDIRECT(ADDRESS(ROW()+(0), COLUMN()+(-1), 1)), 2)</f>
        <v>12.23</v>
      </c>
      <c r="K16" s="21"/>
    </row>
    <row r="17" spans="1:11" ht="13.50" thickBot="1" customHeight="1">
      <c r="A17" s="19"/>
      <c r="B17" s="19"/>
      <c r="C17" s="19"/>
      <c r="D17" s="22" t="s">
        <v>35</v>
      </c>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77.11</v>
      </c>
      <c r="J17" s="24">
        <f ca="1">ROUND(INDIRECT(ADDRESS(ROW()+(0), COLUMN()+(-3), 1))*INDIRECT(ADDRESS(ROW()+(0), COLUMN()+(-1), 1))/100, 2)</f>
        <v>1.54</v>
      </c>
      <c r="K17" s="24"/>
    </row>
    <row r="18" spans="1:11" ht="13.50" thickBot="1" customHeight="1">
      <c r="A18" s="25" t="s">
        <v>37</v>
      </c>
      <c r="B18" s="25"/>
      <c r="C18" s="25"/>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78.65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1.3112e+007</v>
      </c>
      <c r="G22" s="31"/>
      <c r="H22" s="31">
        <v>1.3112e+007</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5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