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<sst xmlns="http://schemas.openxmlformats.org/spreadsheetml/2006/main" count="27" uniqueCount="27">
  <si>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</si>
  <si>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EML030</t>
  </si>
  <si>
    <t xml:space="preserve">m²</t>
  </si>
  <si>
    <t xml:space="preserve">Laje de estrutura leve de madeira.</t>
  </si>
  <si>
    <r>
      <rPr>
        <sz val="8.25"/>
        <color rgb="FF000000"/>
        <rFont val="Arial"/>
        <family val="2"/>
      </rPr>
      <t xml:space="preserve">Laje de estrutura leve de madeira, formada por elementos de madeira serrada de pinho silvestre (Pinus sylvestris) procedente do Norte e Nordeste da Europa com certificado PEFC,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polido, montados em obra com pregos, de aço galvanizado de alta aderência.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</si>
  <si>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</si>
  <si>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</si>
  <si>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</si>
  <si>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</si>
  <si>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</si>
  <si>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</si>
  <si>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mt07mee100cde1qaa</t>
  </si>
  <si>
    <t xml:space="preserve">m³</t>
  </si>
  <si>
    <t xml:space="preserve">Madeira serrada de pinho silvestre (Pinus sylvestris) procedente do Norte e Nordeste da Europa com certificado PEFC, para estruturas leves, de até 5 m de comprimento, de 48x148 mm de secção, classe resistente C24 segundo EN 338 e EN 1912, qualidade estrutural T2 segundo INSTA 142; para classe de risco 1 segundo NP EN 335, com protecção contra agentes bióticos que corresponde com a classe de penetração NP1 segundo EN 351-1, com acabamento polido.</t>
  </si>
  <si>
    <t xml:space="preserve">mt07emr111l</t>
  </si>
  <si>
    <t xml:space="preserve">Ud</t>
  </si>
  <si>
    <t xml:space="preserve">Prego, de 6 mm de diâmetro e 100 mm de comprimento, de aço galvanizado de alta aderência.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</si>
  <si>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</si>
  <si>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</si>
  <si>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</si>
  <si>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</si>
  <si>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</si>
  <si>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</si>
  <si>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</si>
  <si>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</si>
  <si>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3,33€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</si>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</sst>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25" customWidth="1"/>
    <col min="4" max="4" width="3.57" customWidth="1"/>
    <col min="5" max="5" width="76.6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0.019</v>
      </c>
      <c r="G9" s="13">
        <v>782</v>
      </c>
      <c r="H9" s="13">
        <f ca="1">ROUND(INDIRECT(ADDRESS(ROW()+(0), COLUMN()+(-2), 1))*INDIRECT(ADDRESS(ROW()+(0), COLUMN()+(-1), 1)), 2)</f>
        <v>14.86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4</v>
      </c>
      <c r="G10" s="17">
        <v>0.37</v>
      </c>
      <c r="H10" s="17">
        <f ca="1">ROUND(INDIRECT(ADDRESS(ROW()+(0), COLUMN()+(-2), 1))*INDIRECT(ADDRESS(ROW()+(0), COLUMN()+(-1), 1)), 2)</f>
        <v>1.48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0.26</v>
      </c>
      <c r="G11" s="17">
        <v>23.64</v>
      </c>
      <c r="H11" s="17">
        <f ca="1">ROUND(INDIRECT(ADDRESS(ROW()+(0), COLUMN()+(-2), 1))*INDIRECT(ADDRESS(ROW()+(0), COLUMN()+(-1), 1)), 2)</f>
        <v>6.15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0.372</v>
      </c>
      <c r="G12" s="21">
        <v>23.07</v>
      </c>
      <c r="H12" s="21">
        <f ca="1">ROUND(INDIRECT(ADDRESS(ROW()+(0), COLUMN()+(-2), 1))*INDIRECT(ADDRESS(ROW()+(0), COLUMN()+(-1), 1)), 2)</f>
        <v>8.58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31.07</v>
      </c>
      <c r="H13" s="24">
        <f ca="1">ROUND(INDIRECT(ADDRESS(ROW()+(0), COLUMN()+(-2), 1))*INDIRECT(ADDRESS(ROW()+(0), COLUMN()+(-1), 1))/100, 2)</f>
        <v>0.62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31.69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