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<sst xmlns="http://schemas.openxmlformats.org/spreadsheetml/2006/main" count="43" uniqueCount="43">
  <si>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</si>
  <si>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EML030</t>
  </si>
  <si>
    <t xml:space="preserve">m²</t>
  </si>
  <si>
    <t xml:space="preserve">Laje de estrutura leve de madeira.</t>
  </si>
  <si>
    <r>
      <rPr>
        <sz val="8.25"/>
        <color rgb="FF000000"/>
        <rFont val="Arial"/>
        <family val="2"/>
      </rPr>
      <t xml:space="preserve">Laje de estrutura leve de madeira, formada por viguetas e travamentos de madeira serrada de pinho silvestre (Pinus sylvestris) procedente do Norte e Nordeste da Europa com certificado PEFC, de 48x148 mm de secção, classe resistente C24 segundo EN 338 e EN 1912, qualidade estrutural T2 segundo INSTA 142; para classe de risco 1 segundo NP EN 335, com protecção contra agentes bióticos que corresponde com a classe de penetração NP1 segundo EN 351-1, com acabamento polido; cortados e numerados em fábrica, montados em obra com pregos, de aço galvanizado de alta aderência; travamento na face superior com painel estrutural contraplacado de madeira de pinho insigne (Pinus radiata), para utilização exterior, segundo NP EN 636, de 18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</si>
  <si>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</si>
  <si>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</si>
  <si>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</si>
  <si>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</si>
  <si>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</si>
  <si>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</si>
  <si>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mt07mee609Jza</t>
  </si>
  <si>
    <t xml:space="preserve">m³</t>
  </si>
  <si>
    <t xml:space="preserve">Conjunto de elementos estruturais para laje de estrutura leve de madeira, composto por viguetas e travamentos de madeira serrada de pinho silvestre (Pinus sylvestris) procedente do Norte e Nordeste da Europa com certificado PEFC, de 48x148 mm de secção, classe resistente C24 segundo EN 338 e EN 1912, qualidade estrutural T2 segundo INSTA 142; para classe de risco 1 segundo NP EN 335, com protecção contra agentes bióticos que corresponde com a classe de penetração NP1 segundo EN 351-1, com acabamento polido, cortados e numerados em fábrica, para montagem em obra.</t>
  </si>
  <si>
    <t xml:space="preserve">mt07emr111l</t>
  </si>
  <si>
    <t xml:space="preserve">Ud</t>
  </si>
  <si>
    <t xml:space="preserve">Prego, de 6 mm de diâmetro e 100 mm de comprimento, de aço galvanizado de alta aderência.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</si>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</sst>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57" customWidth="1"/>
    <col min="4" max="4" width="71.57"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76.50" thickBot="1" customHeight="1">
      <c r="A9" s="7" t="s">
        <v>11</v>
      </c>
      <c r="B9" s="7"/>
      <c r="C9" s="9" t="s">
        <v>12</v>
      </c>
      <c r="D9" s="7" t="s">
        <v>13</v>
      </c>
      <c r="E9" s="7"/>
      <c r="F9" s="11">
        <v>0.019</v>
      </c>
      <c r="G9" s="11"/>
      <c r="H9" s="13">
        <v>1142.4</v>
      </c>
      <c r="I9" s="13">
        <f ca="1">ROUND(INDIRECT(ADDRESS(ROW()+(0), COLUMN()+(-3), 1))*INDIRECT(ADDRESS(ROW()+(0), COLUMN()+(-1), 1)), 2)</f>
        <v>21.71</v>
      </c>
      <c r="J9" s="13"/>
    </row>
    <row r="10" spans="1:10" ht="13.50" thickBot="1" customHeight="1">
      <c r="A10" s="14" t="s">
        <v>14</v>
      </c>
      <c r="B10" s="14"/>
      <c r="C10" s="15" t="s">
        <v>15</v>
      </c>
      <c r="D10" s="14" t="s">
        <v>16</v>
      </c>
      <c r="E10" s="14"/>
      <c r="F10" s="16">
        <v>4</v>
      </c>
      <c r="G10" s="16"/>
      <c r="H10" s="17">
        <v>0.37</v>
      </c>
      <c r="I10" s="17">
        <f ca="1">ROUND(INDIRECT(ADDRESS(ROW()+(0), COLUMN()+(-3), 1))*INDIRECT(ADDRESS(ROW()+(0), COLUMN()+(-1), 1)), 2)</f>
        <v>1.48</v>
      </c>
      <c r="J10" s="17"/>
    </row>
    <row r="11" spans="1:10" ht="45.00" thickBot="1" customHeight="1">
      <c r="A11" s="14" t="s">
        <v>17</v>
      </c>
      <c r="B11" s="14"/>
      <c r="C11" s="15" t="s">
        <v>18</v>
      </c>
      <c r="D11" s="14" t="s">
        <v>19</v>
      </c>
      <c r="E11" s="14"/>
      <c r="F11" s="16">
        <v>1</v>
      </c>
      <c r="G11" s="16"/>
      <c r="H11" s="17">
        <v>17.02</v>
      </c>
      <c r="I11" s="17">
        <f ca="1">ROUND(INDIRECT(ADDRESS(ROW()+(0), COLUMN()+(-3), 1))*INDIRECT(ADDRESS(ROW()+(0), COLUMN()+(-1), 1)), 2)</f>
        <v>17.02</v>
      </c>
      <c r="J11" s="17"/>
    </row>
    <row r="12" spans="1:10" ht="13.50" thickBot="1" customHeight="1">
      <c r="A12" s="14" t="s">
        <v>20</v>
      </c>
      <c r="B12" s="14"/>
      <c r="C12" s="15" t="s">
        <v>21</v>
      </c>
      <c r="D12" s="14" t="s">
        <v>22</v>
      </c>
      <c r="E12" s="14"/>
      <c r="F12" s="16">
        <v>26.167</v>
      </c>
      <c r="G12" s="16"/>
      <c r="H12" s="17">
        <v>0.13</v>
      </c>
      <c r="I12" s="17">
        <f ca="1">ROUND(INDIRECT(ADDRESS(ROW()+(0), COLUMN()+(-3), 1))*INDIRECT(ADDRESS(ROW()+(0), COLUMN()+(-1), 1)), 2)</f>
        <v>3.4</v>
      </c>
      <c r="J12" s="17"/>
    </row>
    <row r="13" spans="1:10" ht="13.50" thickBot="1" customHeight="1">
      <c r="A13" s="14" t="s">
        <v>23</v>
      </c>
      <c r="B13" s="14"/>
      <c r="C13" s="15" t="s">
        <v>24</v>
      </c>
      <c r="D13" s="14" t="s">
        <v>25</v>
      </c>
      <c r="E13" s="14"/>
      <c r="F13" s="16">
        <v>0.149</v>
      </c>
      <c r="G13" s="16"/>
      <c r="H13" s="17">
        <v>23.64</v>
      </c>
      <c r="I13" s="17">
        <f ca="1">ROUND(INDIRECT(ADDRESS(ROW()+(0), COLUMN()+(-3), 1))*INDIRECT(ADDRESS(ROW()+(0), COLUMN()+(-1), 1)), 2)</f>
        <v>3.52</v>
      </c>
      <c r="J13" s="17"/>
    </row>
    <row r="14" spans="1:10" ht="13.50" thickBot="1" customHeight="1">
      <c r="A14" s="14" t="s">
        <v>26</v>
      </c>
      <c r="B14" s="14"/>
      <c r="C14" s="18" t="s">
        <v>27</v>
      </c>
      <c r="D14" s="19" t="s">
        <v>28</v>
      </c>
      <c r="E14" s="19"/>
      <c r="F14" s="20">
        <v>0.223</v>
      </c>
      <c r="G14" s="20"/>
      <c r="H14" s="21">
        <v>23.07</v>
      </c>
      <c r="I14" s="21">
        <f ca="1">ROUND(INDIRECT(ADDRESS(ROW()+(0), COLUMN()+(-3), 1))*INDIRECT(ADDRESS(ROW()+(0), COLUMN()+(-1), 1)), 2)</f>
        <v>5.14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52.27</v>
      </c>
      <c r="I15" s="24">
        <f ca="1">ROUND(INDIRECT(ADDRESS(ROW()+(0), COLUMN()+(-3), 1))*INDIRECT(ADDRESS(ROW()+(0), COLUMN()+(-1), 1))/100, 2)</f>
        <v>1.05</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53.32</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1.3112e+007</v>
      </c>
      <c r="F20" s="31"/>
      <c r="G20" s="31">
        <v>1.3112e+007</v>
      </c>
      <c r="H20" s="31"/>
      <c r="I20" s="31"/>
      <c r="J20" s="31" t="s">
        <v>38</v>
      </c>
    </row>
    <row r="21" spans="1:10" ht="24.00" thickBot="1" customHeight="1">
      <c r="A21" s="32" t="s">
        <v>39</v>
      </c>
      <c r="B21" s="32"/>
      <c r="C21" s="32"/>
      <c r="D21" s="32"/>
      <c r="E21" s="33"/>
      <c r="F21" s="33"/>
      <c r="G21" s="33"/>
      <c r="H21" s="33"/>
      <c r="I21" s="33"/>
      <c r="J21" s="33"/>
    </row>
    <row r="24" spans="1:1" ht="33.75" thickBot="1" customHeight="1">
      <c r="A24" s="1" t="s">
        <v>40</v>
      </c>
      <c r="B24" s="1"/>
      <c r="C24" s="1"/>
      <c r="D24" s="1"/>
      <c r="E24" s="1"/>
      <c r="F24" s="1"/>
      <c r="G24" s="1"/>
      <c r="H24" s="1"/>
      <c r="I24" s="1"/>
      <c r="J24" s="1"/>
    </row>
    <row r="25" spans="1:1" ht="33.75" thickBot="1" customHeight="1">
      <c r="A25" s="1" t="s">
        <v>41</v>
      </c>
      <c r="B25" s="1"/>
      <c r="C25" s="1"/>
      <c r="D25" s="1"/>
      <c r="E25" s="1"/>
      <c r="F25" s="1"/>
      <c r="G25" s="1"/>
      <c r="H25" s="1"/>
      <c r="I25" s="1"/>
      <c r="J25" s="1"/>
    </row>
    <row r="26" spans="1:1" ht="33.75" thickBot="1" customHeight="1">
      <c r="A26" s="1" t="s">
        <v>42</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