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<sst xmlns="http://schemas.openxmlformats.org/spreadsheetml/2006/main" count="40" uniqueCount="40">
  <si>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</si>
  <si>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EML040</t>
  </si>
  <si>
    <t xml:space="preserve">m²</t>
  </si>
  <si>
    <t xml:space="preserve">Travamento de laje de estrutura leve de madeira com painel estrutural.</t>
  </si>
  <si>
    <r>
      <rPr>
        <sz val="8.25"/>
        <color rgb="FF000000"/>
        <rFont val="Arial"/>
        <family val="2"/>
      </rPr>
      <t xml:space="preserve">Travamento de laje de estrutura leve de madeira, na face superior com painel estrutural de partículas de madeira para uso em ambiente húmido, tipo P5, segundo NP EN 312, de 2500x1250 mm e 15 mm de espessura, com bordos rectos e na face inferior com painel estrutural OSB de partículas longas e orientadas de madeira, de altas prestações para uso em ambiente húmido, classe OSB/4, segundo NP EN 300, de 15 mm de espessura, com bordos rectos, fixados às vigotas com pregos, de aço galvanizado de alta aderência.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</si>
  <si>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</si>
  <si>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</si>
  <si>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</si>
  <si>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</si>
  <si>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</si>
  <si>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</si>
  <si>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mt08eff040aa</t>
  </si>
  <si>
    <t xml:space="preserve">m²</t>
  </si>
  <si>
    <t xml:space="preserve">Painel estrutural de partículas de madeira para uso em ambiente húmido, tipo P5, segundo NP EN 312, de 2500x1250 mm e 15 mm de espessura, com bordos rectos, Euroclasse D-s2, d0 de reacção ao fogo, segundo NP EN 13501-1, classe E1 em emissão de formaldeído, segundo NP EN 13986.</t>
  </si>
  <si>
    <t xml:space="preserve">mt07tdm040m</t>
  </si>
  <si>
    <t xml:space="preserve">m²</t>
  </si>
  <si>
    <t xml:space="preserve">Painel estrutural OSB de partículas longas e orientadas de madeira, de altas prestações para uso em ambiente húmido, classe OSB/4, segundo NP EN 300, de 15 mm de espessura, com bordos rectos,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</si>
  <si>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</si>
  <si>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</si>
  <si>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</si>
  <si>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</si>
  <si>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</si>
  <si>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</si>
  <si>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</si>
  <si>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</si>
  <si>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</si>
  <si>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</si>
  <si>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</si>
  <si>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4,09€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</si>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</sst>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1.70" customWidth="1"/>
    <col min="5" max="5" width="73.4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v>
      </c>
      <c r="H9" s="11"/>
      <c r="I9" s="13">
        <v>7.52</v>
      </c>
      <c r="J9" s="13">
        <f ca="1">ROUND(INDIRECT(ADDRESS(ROW()+(0), COLUMN()+(-3), 1))*INDIRECT(ADDRESS(ROW()+(0), COLUMN()+(-1), 1)), 2)</f>
        <v>7.52</v>
      </c>
      <c r="K9" s="13"/>
    </row>
    <row r="10" spans="1:11" ht="45.00" thickBot="1" customHeight="1">
      <c r="A10" s="14" t="s">
        <v>14</v>
      </c>
      <c r="B10" s="14"/>
      <c r="C10" s="15" t="s">
        <v>15</v>
      </c>
      <c r="D10" s="15"/>
      <c r="E10" s="14" t="s">
        <v>16</v>
      </c>
      <c r="F10" s="14"/>
      <c r="G10" s="16">
        <v>1</v>
      </c>
      <c r="H10" s="16"/>
      <c r="I10" s="17">
        <v>8.5</v>
      </c>
      <c r="J10" s="17">
        <f ca="1">ROUND(INDIRECT(ADDRESS(ROW()+(0), COLUMN()+(-3), 1))*INDIRECT(ADDRESS(ROW()+(0), COLUMN()+(-1), 1)), 2)</f>
        <v>8.5</v>
      </c>
      <c r="K10" s="17"/>
    </row>
    <row r="11" spans="1:11" ht="13.50" thickBot="1" customHeight="1">
      <c r="A11" s="14" t="s">
        <v>17</v>
      </c>
      <c r="B11" s="14"/>
      <c r="C11" s="15" t="s">
        <v>18</v>
      </c>
      <c r="D11" s="15"/>
      <c r="E11" s="14" t="s">
        <v>19</v>
      </c>
      <c r="F11" s="14"/>
      <c r="G11" s="16">
        <v>26.667</v>
      </c>
      <c r="H11" s="16"/>
      <c r="I11" s="17">
        <v>0.13</v>
      </c>
      <c r="J11" s="17">
        <f ca="1">ROUND(INDIRECT(ADDRESS(ROW()+(0), COLUMN()+(-3), 1))*INDIRECT(ADDRESS(ROW()+(0), COLUMN()+(-1), 1)), 2)</f>
        <v>3.47</v>
      </c>
      <c r="K11" s="17"/>
    </row>
    <row r="12" spans="1:11" ht="13.50" thickBot="1" customHeight="1">
      <c r="A12" s="14" t="s">
        <v>20</v>
      </c>
      <c r="B12" s="14"/>
      <c r="C12" s="15" t="s">
        <v>21</v>
      </c>
      <c r="D12" s="15"/>
      <c r="E12" s="14" t="s">
        <v>22</v>
      </c>
      <c r="F12" s="14"/>
      <c r="G12" s="16">
        <v>0.4</v>
      </c>
      <c r="H12" s="16"/>
      <c r="I12" s="17">
        <v>23.64</v>
      </c>
      <c r="J12" s="17">
        <f ca="1">ROUND(INDIRECT(ADDRESS(ROW()+(0), COLUMN()+(-3), 1))*INDIRECT(ADDRESS(ROW()+(0), COLUMN()+(-1), 1)), 2)</f>
        <v>9.46</v>
      </c>
      <c r="K12" s="17"/>
    </row>
    <row r="13" spans="1:11" ht="13.50" thickBot="1" customHeight="1">
      <c r="A13" s="14" t="s">
        <v>23</v>
      </c>
      <c r="B13" s="14"/>
      <c r="C13" s="18" t="s">
        <v>24</v>
      </c>
      <c r="D13" s="18"/>
      <c r="E13" s="19" t="s">
        <v>25</v>
      </c>
      <c r="F13" s="19"/>
      <c r="G13" s="20">
        <v>0.4</v>
      </c>
      <c r="H13" s="20"/>
      <c r="I13" s="21">
        <v>23.07</v>
      </c>
      <c r="J13" s="21">
        <f ca="1">ROUND(INDIRECT(ADDRESS(ROW()+(0), COLUMN()+(-3), 1))*INDIRECT(ADDRESS(ROW()+(0), COLUMN()+(-1), 1)), 2)</f>
        <v>9.23</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38.18</v>
      </c>
      <c r="J14" s="24">
        <f ca="1">ROUND(INDIRECT(ADDRESS(ROW()+(0), COLUMN()+(-3), 1))*INDIRECT(ADDRESS(ROW()+(0), COLUMN()+(-1), 1))/100, 2)</f>
        <v>0.76</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38.94</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1.3112e+007</v>
      </c>
      <c r="G19" s="31"/>
      <c r="H19" s="31">
        <v>1.3112e+007</v>
      </c>
      <c r="I19" s="31"/>
      <c r="J19" s="31"/>
      <c r="K19" s="31" t="s">
        <v>35</v>
      </c>
    </row>
    <row r="20" spans="1:11" ht="24.00" thickBot="1" customHeight="1">
      <c r="A20" s="32" t="s">
        <v>36</v>
      </c>
      <c r="B20" s="32"/>
      <c r="C20" s="32"/>
      <c r="D20" s="32"/>
      <c r="E20" s="32"/>
      <c r="F20" s="33"/>
      <c r="G20" s="33"/>
      <c r="H20" s="33"/>
      <c r="I20" s="33"/>
      <c r="J20" s="33"/>
      <c r="K20" s="33"/>
    </row>
    <row r="23" spans="1:1" ht="33.75" thickBot="1" customHeight="1">
      <c r="A23" s="1" t="s">
        <v>37</v>
      </c>
      <c r="B23" s="1"/>
      <c r="C23" s="1"/>
      <c r="D23" s="1"/>
      <c r="E23" s="1"/>
      <c r="F23" s="1"/>
      <c r="G23" s="1"/>
      <c r="H23" s="1"/>
      <c r="I23" s="1"/>
      <c r="J23" s="1"/>
      <c r="K23" s="1"/>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sheetData>
  <mergeCells count="5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