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<sst xmlns="http://schemas.openxmlformats.org/spreadsheetml/2006/main" count="49" uniqueCount="49">
  <si>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</si>
  <si>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EML101</t>
  </si>
  <si>
    <t xml:space="preserve">m</t>
  </si>
  <si>
    <t xml:space="preserve">Apoio de laje sanitária ventilada, de estrutura leve de madeira, sobre fundação de betão.</t>
  </si>
  <si>
    <r>
      <rPr>
        <sz val="8.25"/>
        <color rgb="FF000000"/>
        <rFont val="Arial"/>
        <family val="2"/>
      </rPr>
      <t xml:space="preserve">Apoio de laje sanitária ventilada, de estrutura leve de madeira, sobre fundação de betão, formado por: impermeabilização da fundação com membrana betuminosa adesiva, de 1 mm de espessura, de aplicação a frio, até 60 cm de desenvolvimento, com prévia aplicação de primário monocomponente à base de elastómeros; e reforço do apoio da estrutura sobre a fundação com perfis angulares, de aço laminado a quente, S275JR (Fe430), fixados à fundação com ancoragem mecânica de segurança por expansão, de aço galvanizado, M8x75 -/10, de 8 mm de diâmetro e 75 mm de comprimento e à estrutura com parafusos de cabeça redonda, de aço galvanizado. O preço não inclui as estruturas leves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</si>
  <si>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</si>
  <si>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</si>
  <si>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</si>
  <si>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</si>
  <si>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</si>
  <si>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</si>
  <si>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mt15pdr020a</t>
  </si>
  <si>
    <t xml:space="preserve">kg</t>
  </si>
  <si>
    <t xml:space="preserve">Primário monocomponente à base de elastómeros, para aplicar com trincha ou rolo.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</si>
  <si>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</si>
  <si>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</si>
  <si>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</si>
  <si>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mt07ala010dec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</si>
  <si>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</si>
  <si>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aparafusadas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</si>
  <si>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</si>
  <si>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</si>
  <si>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</si>
  <si>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mt26ahi010ab</t>
  </si>
  <si>
    <t xml:space="preserve">Ud</t>
  </si>
  <si>
    <t xml:space="preserve">Ancoragem mecânica de segurança por expansão, de aço galvanizado, M8x75 -/10, de 8 mm de diâmetro e 75 mm de comprimento, composta por corpo com cabeça roscada com marca de colocação de cor vermelho, batente para manga de expansão e base em forma de cone, manga de expansão, porca e anilha, para fixação sobre elementos de betão, fissurados ou não fissurados.</t>
  </si>
  <si>
    <t xml:space="preserve">mt07emr115aad</t>
  </si>
  <si>
    <t xml:space="preserve">Ud</t>
  </si>
  <si>
    <t xml:space="preserve">Parafuso de cabeça redonda, de 7 mm de diâmetro e 100 mm de comprimento, de aço galvanizado.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</si>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</sst>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</v>
      </c>
      <c r="G9" s="11"/>
      <c r="H9" s="13">
        <v>12.61</v>
      </c>
      <c r="I9" s="13">
        <f ca="1">ROUND(INDIRECT(ADDRESS(ROW()+(0), COLUMN()+(-3), 1))*INDIRECT(ADDRESS(ROW()+(0), COLUMN()+(-1), 1)), 2)</f>
        <v>3.78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0.6</v>
      </c>
      <c r="G10" s="16"/>
      <c r="H10" s="17">
        <v>36.67</v>
      </c>
      <c r="I10" s="17">
        <f ca="1">ROUND(INDIRECT(ADDRESS(ROW()+(0), COLUMN()+(-3), 1))*INDIRECT(ADDRESS(ROW()+(0), COLUMN()+(-1), 1)), 2)</f>
        <v>22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</v>
      </c>
      <c r="G11" s="16"/>
      <c r="H11" s="17">
        <v>2.11</v>
      </c>
      <c r="I11" s="17">
        <f ca="1">ROUND(INDIRECT(ADDRESS(ROW()+(0), COLUMN()+(-3), 1))*INDIRECT(ADDRESS(ROW()+(0), COLUMN()+(-1), 1)), 2)</f>
        <v>8.44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0.2</v>
      </c>
      <c r="G12" s="16"/>
      <c r="H12" s="17">
        <v>4.8</v>
      </c>
      <c r="I12" s="17">
        <f ca="1">ROUND(INDIRECT(ADDRESS(ROW()+(0), COLUMN()+(-3), 1))*INDIRECT(ADDRESS(ROW()+(0), COLUMN()+(-1), 1)), 2)</f>
        <v>0.96</v>
      </c>
      <c r="J12" s="17"/>
    </row>
    <row r="13" spans="1:10" ht="55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2.23</v>
      </c>
      <c r="I13" s="17">
        <f ca="1">ROUND(INDIRECT(ADDRESS(ROW()+(0), COLUMN()+(-3), 1))*INDIRECT(ADDRESS(ROW()+(0), COLUMN()+(-1), 1)), 2)</f>
        <v>4.46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</v>
      </c>
      <c r="G14" s="16"/>
      <c r="H14" s="17">
        <v>0.61</v>
      </c>
      <c r="I14" s="17">
        <f ca="1">ROUND(INDIRECT(ADDRESS(ROW()+(0), COLUMN()+(-3), 1))*INDIRECT(ADDRESS(ROW()+(0), COLUMN()+(-1), 1)), 2)</f>
        <v>1.22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0.42</v>
      </c>
      <c r="G15" s="16"/>
      <c r="H15" s="17">
        <v>23.64</v>
      </c>
      <c r="I15" s="17">
        <f ca="1">ROUND(INDIRECT(ADDRESS(ROW()+(0), COLUMN()+(-3), 1))*INDIRECT(ADDRESS(ROW()+(0), COLUMN()+(-1), 1)), 2)</f>
        <v>9.93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0.84</v>
      </c>
      <c r="G16" s="20"/>
      <c r="H16" s="21">
        <v>23.07</v>
      </c>
      <c r="I16" s="21">
        <f ca="1">ROUND(INDIRECT(ADDRESS(ROW()+(0), COLUMN()+(-3), 1))*INDIRECT(ADDRESS(ROW()+(0), COLUMN()+(-1), 1)), 2)</f>
        <v>19.38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70.17</v>
      </c>
      <c r="I17" s="24">
        <f ca="1">ROUND(INDIRECT(ADDRESS(ROW()+(0), COLUMN()+(-3), 1))*INDIRECT(ADDRESS(ROW()+(0), COLUMN()+(-1), 1))/100, 2)</f>
        <v>1.4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71.57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