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<sst xmlns="http://schemas.openxmlformats.org/spreadsheetml/2006/main" count="33" uniqueCount="33">
  <si>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</si>
  <si>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</si>
  <si>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</si>
  <si>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</si>
  <si>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91x60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3,5 mm de diâmetro e 45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</si>
  <si>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</si>
  <si>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</si>
  <si>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</si>
  <si>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</si>
  <si>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</si>
  <si>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</si>
  <si>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mt07emr010c</t>
  </si>
  <si>
    <t xml:space="preserve">Ud</t>
  </si>
  <si>
    <t xml:space="preserve">Porta-pilar inclinável, de aço EN 10025 S235JR, com protecção Z275 face à corrosão, de 91x60 mm na zona a conectar com o pilar, 100x100 mm na conexão inferior e 5 mm de espessura, para execução de apoio articulado em pilar de madeira, de 100 mm de altura.</t>
  </si>
  <si>
    <t xml:space="preserve">mt07emr113ad</t>
  </si>
  <si>
    <t xml:space="preserve">Ud</t>
  </si>
  <si>
    <t xml:space="preserve">Parafuso autoperfurante para madeira, de 3,5 mm de diâmetro e 45 mm de comprimento, de aço galvanizado com revestimento de crómio.</t>
  </si>
  <si>
    <t xml:space="preserve">mt26aqr020fh</t>
  </si>
  <si>
    <t xml:space="preserve">Ud</t>
  </si>
  <si>
    <t xml:space="preserve">Ancoragem composta por varão roscado de aço galvanizado qualidade 5.8, segundo EN ISO 898-1, de 24 mm de diâmetro, e 270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</si>
  <si>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</si>
  <si>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</si>
  <si>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</si>
  <si>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</si>
  <si>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</si>
  <si>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</si>
  <si>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</si>
  <si>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</si>
  <si>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</si>
  <si>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</si>
  <si>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</si>
  <si>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18,28€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</si>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</sst>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41.93</v>
      </c>
      <c r="H9" s="13">
        <f ca="1">ROUND(INDIRECT(ADDRESS(ROW()+(0), COLUMN()+(-2), 1))*INDIRECT(ADDRESS(ROW()+(0), COLUMN()+(-1), 1)), 2)</f>
        <v>41.93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0.06</v>
      </c>
      <c r="H10" s="17">
        <f ca="1">ROUND(INDIRECT(ADDRESS(ROW()+(0), COLUMN()+(-2), 1))*INDIRECT(ADDRESS(ROW()+(0), COLUMN()+(-1), 1)), 2)</f>
        <v>3.6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1.1</v>
      </c>
      <c r="H11" s="17">
        <f ca="1">ROUND(INDIRECT(ADDRESS(ROW()+(0), COLUMN()+(-2), 1))*INDIRECT(ADDRESS(ROW()+(0), COLUMN()+(-1), 1)), 2)</f>
        <v>66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30.738</v>
      </c>
      <c r="G12" s="17">
        <v>25.03</v>
      </c>
      <c r="H12" s="17">
        <f ca="1">ROUND(INDIRECT(ADDRESS(ROW()+(0), COLUMN()+(-2), 1))*INDIRECT(ADDRESS(ROW()+(0), COLUMN()+(-1), 1)), 2)</f>
        <v>769.37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0.32</v>
      </c>
      <c r="G13" s="17">
        <v>23.64</v>
      </c>
      <c r="H13" s="17">
        <f ca="1">ROUND(INDIRECT(ADDRESS(ROW()+(0), COLUMN()+(-2), 1))*INDIRECT(ADDRESS(ROW()+(0), COLUMN()+(-1), 1)), 2)</f>
        <v>7.56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0.32</v>
      </c>
      <c r="G14" s="21">
        <v>23.07</v>
      </c>
      <c r="H14" s="21">
        <f ca="1">ROUND(INDIRECT(ADDRESS(ROW()+(0), COLUMN()+(-2), 1))*INDIRECT(ADDRESS(ROW()+(0), COLUMN()+(-1), 1)), 2)</f>
        <v>7.38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895.84</v>
      </c>
      <c r="H15" s="24">
        <f ca="1">ROUND(INDIRECT(ADDRESS(ROW()+(0), COLUMN()+(-2), 1))*INDIRECT(ADDRESS(ROW()+(0), COLUMN()+(-1), 1))/100, 2)</f>
        <v>17.92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913.76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