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<sst xmlns="http://schemas.openxmlformats.org/spreadsheetml/2006/main" count="30" uniqueCount="30">
  <si>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</si>
  <si>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</si>
  <si>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</si>
  <si>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</si>
  <si>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91x60 mm na zona a conectar com o pilar e 100x100 mm na conexão inferior, formando um apoio articulado de 100 mm de altura para pilar de madeira, fixado à estrutura portante de betão com 60 ancoragens mecânicas de expansão de aço galvanizado e fixado ao pilar com 60 parafusos autoperfurantes para madeira, de 5 mm de diâmetro e 45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</si>
  <si>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</si>
  <si>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</si>
  <si>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</si>
  <si>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</si>
  <si>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</si>
  <si>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</si>
  <si>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mt07emr010c</t>
  </si>
  <si>
    <t xml:space="preserve">Ud</t>
  </si>
  <si>
    <t xml:space="preserve">Porta-pilar inclinável, de aço EN 10025 S235JR, com protecção Z275 face à corrosão, de 91x60 mm na zona a conectar com o pilar, 100x100 mm na conexão inferior e 5 mm de espessura, para execução de apoio articulado em pilar de madeira, de 100 mm de altura.</t>
  </si>
  <si>
    <t xml:space="preserve">mt07emr113dd</t>
  </si>
  <si>
    <t xml:space="preserve">Ud</t>
  </si>
  <si>
    <t xml:space="preserve">Parafuso autoperfurante para madeira, de 5 mm de diâmetro e 45 mm de comprimento, de aço galvanizado com revestimento de crómio.</t>
  </si>
  <si>
    <t xml:space="preserve">mt26amr010aaa</t>
  </si>
  <si>
    <t xml:space="preserve">Ud</t>
  </si>
  <si>
    <t xml:space="preserve">Ancoragem mecânica de expansão de aço galvanizado, de 8 mm de diâmetro e 75 mm de comprimento.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</si>
  <si>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</si>
  <si>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</si>
  <si>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</si>
  <si>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</si>
  <si>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</si>
  <si>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</si>
  <si>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</si>
  <si>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</si>
  <si>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2,51€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</si>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</sst>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6.12" customWidth="1"/>
    <col min="3" max="3" width="3.06" customWidth="1"/>
    <col min="4" max="4" width="80.24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41.93</v>
      </c>
      <c r="G9" s="13">
        <f ca="1">ROUND(INDIRECT(ADDRESS(ROW()+(0), COLUMN()+(-2), 1))*INDIRECT(ADDRESS(ROW()+(0), COLUMN()+(-1), 1)), 2)</f>
        <v>41.93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60</v>
      </c>
      <c r="F10" s="17">
        <v>0.08</v>
      </c>
      <c r="G10" s="17">
        <f ca="1">ROUND(INDIRECT(ADDRESS(ROW()+(0), COLUMN()+(-2), 1))*INDIRECT(ADDRESS(ROW()+(0), COLUMN()+(-1), 1)), 2)</f>
        <v>4.8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60</v>
      </c>
      <c r="F11" s="17">
        <v>1.07</v>
      </c>
      <c r="G11" s="17">
        <f ca="1">ROUND(INDIRECT(ADDRESS(ROW()+(0), COLUMN()+(-2), 1))*INDIRECT(ADDRESS(ROW()+(0), COLUMN()+(-1), 1)), 2)</f>
        <v>64.2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0.259</v>
      </c>
      <c r="F12" s="17">
        <v>23.64</v>
      </c>
      <c r="G12" s="17">
        <f ca="1">ROUND(INDIRECT(ADDRESS(ROW()+(0), COLUMN()+(-2), 1))*INDIRECT(ADDRESS(ROW()+(0), COLUMN()+(-1), 1)), 2)</f>
        <v>6.12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0.259</v>
      </c>
      <c r="F13" s="21">
        <v>23.07</v>
      </c>
      <c r="G13" s="21">
        <f ca="1">ROUND(INDIRECT(ADDRESS(ROW()+(0), COLUMN()+(-2), 1))*INDIRECT(ADDRESS(ROW()+(0), COLUMN()+(-1), 1)), 2)</f>
        <v>5.98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123.03</v>
      </c>
      <c r="G14" s="24">
        <f ca="1">ROUND(INDIRECT(ADDRESS(ROW()+(0), COLUMN()+(-2), 1))*INDIRECT(ADDRESS(ROW()+(0), COLUMN()+(-1), 1))/100, 2)</f>
        <v>2.46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125.49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