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<sst xmlns="http://schemas.openxmlformats.org/spreadsheetml/2006/main" count="30" uniqueCount="30">
  <si>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</si>
  <si>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EMM030</t>
  </si>
  <si>
    <t xml:space="preserve">Ud</t>
  </si>
  <si>
    <t xml:space="preserve">Porta-pilar com apoio articulado.</t>
  </si>
  <si>
    <r>
      <rPr>
        <sz val="8.25"/>
        <color rgb="FF000000"/>
        <rFont val="Arial"/>
        <family val="2"/>
      </rPr>
      <t xml:space="preserve">Porta-pilar inclinável, de aço S235JR (Fe360), com protecção Z275 face à corrosão, de 71x60 mm na zona a conectar com o pilar e 100x100 mm na conexão inferior, formando um apoio articulado de 100 mm de altura para pilar de madeira, fixado à estrutura portante de betão com 60 parafusos estruturais de aço zincado aparafusados directamente nas perfurações e fixado ao pilar com 60 parafusos autoperfurantes para madeira, de 12 mm de diâmetro e 160 mm de comprimento, de aço galvanizado com revestimento de crómio.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</si>
  <si>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</si>
  <si>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</si>
  <si>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</si>
  <si>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</si>
  <si>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</si>
  <si>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</si>
  <si>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mt07emr010a</t>
  </si>
  <si>
    <t xml:space="preserve">Ud</t>
  </si>
  <si>
    <t xml:space="preserve">Porta-pilar inclinável, de aço EN 10025 S235JR, com protecção Z275 face à corrosão, de 71x60 mm na zona a conectar com o pilar, 100x100 mm na conexão inferior e 5 mm de espessura, para execução de apoio articulado em pilar de madeira, de 100 mm de altura.</t>
  </si>
  <si>
    <t xml:space="preserve">mt07emr113hp</t>
  </si>
  <si>
    <t xml:space="preserve">Ud</t>
  </si>
  <si>
    <t xml:space="preserve">Parafuso autoperfurante para madeira, de 12 mm de diâmetro e 160 mm de comprimento, de aço galvanizado com revestimento de crómio.</t>
  </si>
  <si>
    <t xml:space="preserve">mt07emr100aa</t>
  </si>
  <si>
    <t xml:space="preserve">Ud</t>
  </si>
  <si>
    <t xml:space="preserve">Parafuso estrutural de aço zincado, com anilha, de 7,5 mm de diâmetro e 60 mm de comprimento, de cabeça hexagonal, para aparafusar directamente sobre o furo realizado no betão.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</si>
  <si>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</si>
  <si>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</si>
  <si>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</si>
  <si>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</si>
  <si>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</si>
  <si>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</si>
  <si>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</si>
  <si>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</si>
  <si>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4,76€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</si>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</sst>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4" customWidth="1"/>
    <col min="2" max="2" width="4.59" customWidth="1"/>
    <col min="3" max="3" width="1.53" customWidth="1"/>
    <col min="4" max="4" width="2.04" customWidth="1"/>
    <col min="5" max="5" width="81.26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41.51</v>
      </c>
      <c r="H9" s="13">
        <f ca="1">ROUND(INDIRECT(ADDRESS(ROW()+(0), COLUMN()+(-2), 1))*INDIRECT(ADDRESS(ROW()+(0), COLUMN()+(-1), 1)), 2)</f>
        <v>41.51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60</v>
      </c>
      <c r="G10" s="17">
        <v>1.82</v>
      </c>
      <c r="H10" s="17">
        <f ca="1">ROUND(INDIRECT(ADDRESS(ROW()+(0), COLUMN()+(-2), 1))*INDIRECT(ADDRESS(ROW()+(0), COLUMN()+(-1), 1)), 2)</f>
        <v>109.2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60</v>
      </c>
      <c r="G11" s="17">
        <v>1.18</v>
      </c>
      <c r="H11" s="17">
        <f ca="1">ROUND(INDIRECT(ADDRESS(ROW()+(0), COLUMN()+(-2), 1))*INDIRECT(ADDRESS(ROW()+(0), COLUMN()+(-1), 1)), 2)</f>
        <v>70.8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0.253</v>
      </c>
      <c r="G12" s="17">
        <v>23.64</v>
      </c>
      <c r="H12" s="17">
        <f ca="1">ROUND(INDIRECT(ADDRESS(ROW()+(0), COLUMN()+(-2), 1))*INDIRECT(ADDRESS(ROW()+(0), COLUMN()+(-1), 1)), 2)</f>
        <v>5.98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0.253</v>
      </c>
      <c r="G13" s="21">
        <v>23.07</v>
      </c>
      <c r="H13" s="21">
        <f ca="1">ROUND(INDIRECT(ADDRESS(ROW()+(0), COLUMN()+(-2), 1))*INDIRECT(ADDRESS(ROW()+(0), COLUMN()+(-1), 1)), 2)</f>
        <v>5.84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233.33</v>
      </c>
      <c r="H14" s="24">
        <f ca="1">ROUND(INDIRECT(ADDRESS(ROW()+(0), COLUMN()+(-2), 1))*INDIRECT(ADDRESS(ROW()+(0), COLUMN()+(-1), 1))/100, 2)</f>
        <v>4.67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238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