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<sst xmlns="http://schemas.openxmlformats.org/spreadsheetml/2006/main" count="42" uniqueCount="42">
  <si>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</si>
  <si>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</si>
  <si>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</si>
  <si>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</si>
  <si>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uso em ambiente húmido, tipo P5, segundo NP EN 312, de 2500x1250 mm e 15 mm de espessura, com bordos rectos; ripa de 60x40 mm de secção, de madeira de pinheiro-bravo (Pinus pinaster), tratada em autoclave, com classe de risco 4, segundo NP EN 335, acabamento escovado, com humidade inferior a 20% e painel superior para uso em ambiente seco, tipo P6, segundo NP EN 312, de 2410x1830 mm e 38 mm de espessura, com bordos rectos. Colocação em obra: com parafusos.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</si>
  <si>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</si>
  <si>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</si>
  <si>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</si>
  <si>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</si>
  <si>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</si>
  <si>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</si>
  <si>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</si>
  <si>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</si>
  <si>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</si>
  <si>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mt07emr118kb</t>
  </si>
  <si>
    <t xml:space="preserve">Ud</t>
  </si>
  <si>
    <t xml:space="preserve">Parafuso de cabeça escareada, de 6 mm de diâmetro e 80 mm de comprimento, de aço com carbono, com tratamento superficial à base de resina epóxi, para classes de serviço 1, 2 e 3 segundo NP EN 1995-1-1.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</si>
  <si>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</si>
  <si>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</si>
  <si>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</si>
  <si>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mt08eff020b</t>
  </si>
  <si>
    <t xml:space="preserve">m²</t>
  </si>
  <si>
    <t xml:space="preserve">Painel estrutural de partículas de madeira para uso em ambiente seco, tipo P6, segundo NP EN 312, de 2410x1830 mm e 38 mm de espessura, com bordos rectos, Euroclasse D-s2, d0 de reacção ao fogo, segundo NP EN 13501-1, classe E1 em emissão de formaldeído, segundo NP EN 13986.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</si>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</sst>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2.93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0.37</v>
      </c>
      <c r="J10" s="17">
        <f ca="1">ROUND(INDIRECT(ADDRESS(ROW()+(0), COLUMN()+(-3), 1))*INDIRECT(ADDRESS(ROW()+(0), COLUMN()+(-1), 1)), 2)</f>
        <v>9.62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2.55</v>
      </c>
      <c r="J11" s="17">
        <f ca="1">ROUND(INDIRECT(ADDRESS(ROW()+(0), COLUMN()+(-3), 1))*INDIRECT(ADDRESS(ROW()+(0), COLUMN()+(-1), 1)), 2)</f>
        <v>6.38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16.45</v>
      </c>
      <c r="J12" s="17">
        <f ca="1">ROUND(INDIRECT(ADDRESS(ROW()+(0), COLUMN()+(-3), 1))*INDIRECT(ADDRESS(ROW()+(0), COLUMN()+(-1), 1)), 2)</f>
        <v>17.27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0.28</v>
      </c>
      <c r="H13" s="16"/>
      <c r="I13" s="17">
        <v>23.64</v>
      </c>
      <c r="J13" s="17">
        <f ca="1">ROUND(INDIRECT(ADDRESS(ROW()+(0), COLUMN()+(-3), 1))*INDIRECT(ADDRESS(ROW()+(0), COLUMN()+(-1), 1)), 2)</f>
        <v>6.62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0.28</v>
      </c>
      <c r="H14" s="20"/>
      <c r="I14" s="21">
        <v>23.07</v>
      </c>
      <c r="J14" s="21">
        <f ca="1">ROUND(INDIRECT(ADDRESS(ROW()+(0), COLUMN()+(-3), 1))*INDIRECT(ADDRESS(ROW()+(0), COLUMN()+(-1), 1)), 2)</f>
        <v>6.46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54.25</v>
      </c>
      <c r="J15" s="24">
        <f ca="1">ROUND(INDIRECT(ADDRESS(ROW()+(0), COLUMN()+(-3), 1))*INDIRECT(ADDRESS(ROW()+(0), COLUMN()+(-1), 1))/100, 2)</f>
        <v>1.09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55.34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1.3112e+007</v>
      </c>
      <c r="G20" s="32"/>
      <c r="H20" s="32">
        <v>1.3112e+007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