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<sst xmlns="http://schemas.openxmlformats.org/spreadsheetml/2006/main" count="24" uniqueCount="24">
  <si>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</si>
  <si>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FAA006</t>
  </si>
  <si>
    <t xml:space="preserve">m</t>
  </si>
  <si>
    <t xml:space="preserve">Ponto singular para revestimento exterior de fachada ventilada, de placas laminadas compactas de alta pressão (HPL).</t>
  </si>
  <si>
    <r>
      <rPr>
        <sz val="8.25"/>
        <color rgb="FF000000"/>
        <rFont val="Arial"/>
        <family val="2"/>
      </rPr>
      <t xml:space="preserve">Coroamento para revestimento exterior de fachada ventilada, de placas laminadas compactas de alta pressão (HPL), com peça de remate de fachada de chapa dobrada de aço pré-lacado, espessura 0,6 mm, desenvolvimento 300 mm e 4 dobras.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</si>
  <si>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</si>
  <si>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</si>
  <si>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</si>
  <si>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</si>
  <si>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</si>
  <si>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</si>
  <si>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mt20rca010dk</t>
  </si>
  <si>
    <t xml:space="preserve">m</t>
  </si>
  <si>
    <t xml:space="preserve">Peça de remate de fachada de chapa dobrada de aço pré-lacado, espessura 0,6 mm, desenvolvimento 300 mm e 4 dobras.</t>
  </si>
  <si>
    <t xml:space="preserve">mo052</t>
  </si>
  <si>
    <t xml:space="preserve">h</t>
  </si>
  <si>
    <t xml:space="preserve">Oficial de 1ª montador de sistemas de fachadas pré-fabricadas.</t>
  </si>
  <si>
    <t xml:space="preserve">mo099</t>
  </si>
  <si>
    <t xml:space="preserve">h</t>
  </si>
  <si>
    <t xml:space="preserve">Ajudante de montador de sistemas de fachadas pré-fabricadas.</t>
  </si>
  <si>
    <t xml:space="preserve">%</t>
  </si>
  <si>
    <t xml:space="preserve">Custos directos complementares</t>
  </si>
  <si>
    <t xml:space="preserve">Custo de manutenção decenal: 4,25€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</si>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</sst>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0.85" customWidth="1"/>
    <col min="4" max="4" width="2.72" customWidth="1"/>
    <col min="5" max="5" width="82.6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6.09</v>
      </c>
      <c r="H9" s="13">
        <f ca="1">ROUND(INDIRECT(ADDRESS(ROW()+(0), COLUMN()+(-2), 1))*INDIRECT(ADDRESS(ROW()+(0), COLUMN()+(-1), 1)), 2)</f>
        <v>6.09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0.4</v>
      </c>
      <c r="G10" s="17">
        <v>23.31</v>
      </c>
      <c r="H10" s="17">
        <f ca="1">ROUND(INDIRECT(ADDRESS(ROW()+(0), COLUMN()+(-2), 1))*INDIRECT(ADDRESS(ROW()+(0), COLUMN()+(-1), 1)), 2)</f>
        <v>9.32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0.4</v>
      </c>
      <c r="G11" s="21">
        <v>22.13</v>
      </c>
      <c r="H11" s="21">
        <f ca="1">ROUND(INDIRECT(ADDRESS(ROW()+(0), COLUMN()+(-2), 1))*INDIRECT(ADDRESS(ROW()+(0), COLUMN()+(-1), 1)), 2)</f>
        <v>8.85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3</v>
      </c>
      <c r="G12" s="24">
        <f ca="1">ROUND(SUM(INDIRECT(ADDRESS(ROW()+(-1), COLUMN()+(1), 1)),INDIRECT(ADDRESS(ROW()+(-2), COLUMN()+(1), 1)),INDIRECT(ADDRESS(ROW()+(-3), COLUMN()+(1), 1))), 2)</f>
        <v>24.26</v>
      </c>
      <c r="H12" s="24">
        <f ca="1">ROUND(INDIRECT(ADDRESS(ROW()+(0), COLUMN()+(-2), 1))*INDIRECT(ADDRESS(ROW()+(0), COLUMN()+(-1), 1))/100, 2)</f>
        <v>0.73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24.99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