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<sst xmlns="http://schemas.openxmlformats.org/spreadsheetml/2006/main" count="92" uniqueCount="92">
  <si>
    <t xml:space="preserve"/>
  </si>
  <si>
    <t xml:space="preserve">FAC010</t>
  </si>
  <si>
    <t xml:space="preserve">m²</t>
  </si>
  <si>
    <t xml:space="preserve">Revestimento exterior de fachada ventilada, de placas de cimento. Sistema Aquapanel "KNAUF".</t>
  </si>
  <si>
    <r>
      <rPr>
        <sz val="8.25"/>
        <color rgb="FF000000"/>
        <rFont val="Arial"/>
        <family val="2"/>
      </rPr>
      <t xml:space="preserve">Revestimento exterior de fachada ventilada, de placas de cimento Portland Aquapanel Outdoor "KNAUF" de 12,5x1200x2400 mm, revestidas com uma camada de fibra de vidro embebida em ambas as faces, colocação com parafusos, através do sistema Aquapanel WL122C.es "KNAUF" com DAU nº 12/074 C, sobre subestrutura suporte de aço galvanizado de canais horizontais de 50/40/0,7 mm GRC 0,70 e montantes verticais de 50/50/0,70 mm GRC 0,70 com uma modulação de 400 mm; impermeabilização com membrana altamente transpirante, impermeável à água da chuva, Tyvek StuccoWrap, camada base de argamassa Aquapanel Outdoor, sobre primário GRC, armada com malha de fibra de vidro Aquapanel Outdoor e camada de acabamento de tinta GRC acabamento liso, sobre demão de primário GRC. Inclusive fita acústica,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não inclui o isolamento térmico.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</si>
  <si>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</si>
  <si>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</si>
  <si>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</si>
  <si>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</si>
  <si>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</si>
  <si>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</si>
  <si>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</si>
  <si>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</si>
  <si>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</si>
  <si>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mt12pak150z</t>
  </si>
  <si>
    <t xml:space="preserve">Ud</t>
  </si>
  <si>
    <t xml:space="preserve">Esquadra de sustentação "KNAUF", de aço galvanizado, de 107x65x150x2 mm.</t>
  </si>
  <si>
    <t xml:space="preserve">mt12pak150G</t>
  </si>
  <si>
    <t xml:space="preserve">Ud</t>
  </si>
  <si>
    <t xml:space="preserve">Esquadra de retenção "KNAUF", de aço galvanizado, de 57x65x150x2 mm.</t>
  </si>
  <si>
    <t xml:space="preserve">mt12psg220</t>
  </si>
  <si>
    <t xml:space="preserve">Ud</t>
  </si>
  <si>
    <t xml:space="preserve">Fixação composta por bucha e parafuso 5x27.</t>
  </si>
  <si>
    <t xml:space="preserve">mt12pak020a</t>
  </si>
  <si>
    <t xml:space="preserve">m</t>
  </si>
  <si>
    <t xml:space="preserve">Canal 50/40/0,7 mm GRC 0,7 "KNAUF" de aço Z4 (Z450) galvanizado especial, para sistema Aquapanel Outdoor. Segundo EN 14195.</t>
  </si>
  <si>
    <t xml:space="preserve">mt12pak030ga</t>
  </si>
  <si>
    <t xml:space="preserve">m</t>
  </si>
  <si>
    <t xml:space="preserve">Montante 50/50/0,7 mm GRC 0,7 "KNAUF" de aço Z4 (Z450) galvanizado especial, para sistema Aquapanel Outdoor. Segundo EN 14195.</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</si>
  <si>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</si>
  <si>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</si>
  <si>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</si>
  <si>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mt12pak010n</t>
  </si>
  <si>
    <t xml:space="preserve">m²</t>
  </si>
  <si>
    <t xml:space="preserve">Placa de cimento Portland Aquapanel Outdoor "KNAUF" de 12,5x1200x2400 mm, revestida com uma camada de fibra de vidro embebida em ambas as faces.</t>
  </si>
  <si>
    <t xml:space="preserve">mt12pak040v</t>
  </si>
  <si>
    <t xml:space="preserve">Ud</t>
  </si>
  <si>
    <t xml:space="preserve">Parafuso autoperfurante Aquapanel Maxi TB "KNAUF" 4,2x25.</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</si>
  <si>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</si>
  <si>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</si>
  <si>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</si>
  <si>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</si>
  <si>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</si>
  <si>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</si>
  <si>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</si>
  <si>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</si>
  <si>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</si>
  <si>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</si>
  <si>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</si>
  <si>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</si>
  <si>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</si>
  <si>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</si>
  <si>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</si>
  <si>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</si>
  <si>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</si>
  <si>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</si>
  <si>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</si>
  <si>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</si>
  <si>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</si>
  <si>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mt27pbn010d</t>
  </si>
  <si>
    <t xml:space="preserve">l</t>
  </si>
  <si>
    <t xml:space="preserve">Tinta elástica de siloxano em base aquosa GRC "KNAUF", acabamento liso, cor a escolher.</t>
  </si>
  <si>
    <t xml:space="preserve">mt28fvk030</t>
  </si>
  <si>
    <t xml:space="preserve">m</t>
  </si>
  <si>
    <t xml:space="preserve">Perfil de PVC com malha de fibra de vidro anti-álcalis, "KNAUF", para remate de padieiras, fornecido em barras de 2,5 m de comprimento.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</si>
  <si>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</si>
  <si>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</si>
  <si>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</si>
  <si>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</si>
  <si>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</si>
  <si>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</si>
  <si>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</si>
  <si>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</si>
  <si>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</si>
  <si>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</si>
  <si>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</si>
  <si>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13,10€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</si>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</sst>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0.46</v>
      </c>
      <c r="J9" s="13">
        <f ca="1">ROUND(INDIRECT(ADDRESS(ROW()+(0), COLUMN()+(-3), 1))*INDIRECT(ADDRESS(ROW()+(0), COLUMN()+(-1), 1)), 2)</f>
        <v>0.46</v>
      </c>
      <c r="K9" s="13"/>
    </row>
    <row r="10" spans="1:11" ht="13.50" thickBot="1" customHeight="1">
      <c r="A10" s="14" t="s">
        <v>14</v>
      </c>
      <c r="B10" s="14"/>
      <c r="C10" s="15" t="s">
        <v>15</v>
      </c>
      <c r="D10" s="15"/>
      <c r="E10" s="14" t="s">
        <v>16</v>
      </c>
      <c r="F10" s="14"/>
      <c r="G10" s="16">
        <v>0.58</v>
      </c>
      <c r="H10" s="16"/>
      <c r="I10" s="17">
        <v>1.86</v>
      </c>
      <c r="J10" s="17">
        <f ca="1">ROUND(INDIRECT(ADDRESS(ROW()+(0), COLUMN()+(-3), 1))*INDIRECT(ADDRESS(ROW()+(0), COLUMN()+(-1), 1)), 2)</f>
        <v>1.08</v>
      </c>
      <c r="K10" s="17"/>
    </row>
    <row r="11" spans="1:11" ht="13.50" thickBot="1" customHeight="1">
      <c r="A11" s="14" t="s">
        <v>17</v>
      </c>
      <c r="B11" s="14"/>
      <c r="C11" s="15" t="s">
        <v>18</v>
      </c>
      <c r="D11" s="15"/>
      <c r="E11" s="14" t="s">
        <v>19</v>
      </c>
      <c r="F11" s="14"/>
      <c r="G11" s="16">
        <v>1.27</v>
      </c>
      <c r="H11" s="16"/>
      <c r="I11" s="17">
        <v>1.27</v>
      </c>
      <c r="J11" s="17">
        <f ca="1">ROUND(INDIRECT(ADDRESS(ROW()+(0), COLUMN()+(-3), 1))*INDIRECT(ADDRESS(ROW()+(0), COLUMN()+(-1), 1)), 2)</f>
        <v>1.61</v>
      </c>
      <c r="K11" s="17"/>
    </row>
    <row r="12" spans="1:11" ht="13.50" thickBot="1" customHeight="1">
      <c r="A12" s="14" t="s">
        <v>20</v>
      </c>
      <c r="B12" s="14"/>
      <c r="C12" s="15" t="s">
        <v>21</v>
      </c>
      <c r="D12" s="15"/>
      <c r="E12" s="14" t="s">
        <v>22</v>
      </c>
      <c r="F12" s="14"/>
      <c r="G12" s="16">
        <v>2.43</v>
      </c>
      <c r="H12" s="16"/>
      <c r="I12" s="17">
        <v>0.06</v>
      </c>
      <c r="J12" s="17">
        <f ca="1">ROUND(INDIRECT(ADDRESS(ROW()+(0), COLUMN()+(-3), 1))*INDIRECT(ADDRESS(ROW()+(0), COLUMN()+(-1), 1)), 2)</f>
        <v>0.15</v>
      </c>
      <c r="K12" s="17"/>
    </row>
    <row r="13" spans="1:11" ht="24.00" thickBot="1" customHeight="1">
      <c r="A13" s="14" t="s">
        <v>23</v>
      </c>
      <c r="B13" s="14"/>
      <c r="C13" s="15" t="s">
        <v>24</v>
      </c>
      <c r="D13" s="15"/>
      <c r="E13" s="14" t="s">
        <v>25</v>
      </c>
      <c r="F13" s="14"/>
      <c r="G13" s="16">
        <v>0.35</v>
      </c>
      <c r="H13" s="16"/>
      <c r="I13" s="17">
        <v>2.79</v>
      </c>
      <c r="J13" s="17">
        <f ca="1">ROUND(INDIRECT(ADDRESS(ROW()+(0), COLUMN()+(-3), 1))*INDIRECT(ADDRESS(ROW()+(0), COLUMN()+(-1), 1)), 2)</f>
        <v>0.98</v>
      </c>
      <c r="K13" s="17"/>
    </row>
    <row r="14" spans="1:11" ht="24.00" thickBot="1" customHeight="1">
      <c r="A14" s="14" t="s">
        <v>26</v>
      </c>
      <c r="B14" s="14"/>
      <c r="C14" s="15" t="s">
        <v>27</v>
      </c>
      <c r="D14" s="15"/>
      <c r="E14" s="14" t="s">
        <v>28</v>
      </c>
      <c r="F14" s="14"/>
      <c r="G14" s="16">
        <v>2.75</v>
      </c>
      <c r="H14" s="16"/>
      <c r="I14" s="17">
        <v>3.32</v>
      </c>
      <c r="J14" s="17">
        <f ca="1">ROUND(INDIRECT(ADDRESS(ROW()+(0), COLUMN()+(-3), 1))*INDIRECT(ADDRESS(ROW()+(0), COLUMN()+(-1), 1)), 2)</f>
        <v>9.13</v>
      </c>
      <c r="K14" s="17"/>
    </row>
    <row r="15" spans="1:11" ht="66.00" thickBot="1" customHeight="1">
      <c r="A15" s="14" t="s">
        <v>29</v>
      </c>
      <c r="B15" s="14"/>
      <c r="C15" s="15" t="s">
        <v>30</v>
      </c>
      <c r="D15" s="15"/>
      <c r="E15" s="14" t="s">
        <v>31</v>
      </c>
      <c r="F15" s="14"/>
      <c r="G15" s="16">
        <v>1.1</v>
      </c>
      <c r="H15" s="16"/>
      <c r="I15" s="17">
        <v>4.37</v>
      </c>
      <c r="J15" s="17">
        <f ca="1">ROUND(INDIRECT(ADDRESS(ROW()+(0), COLUMN()+(-3), 1))*INDIRECT(ADDRESS(ROW()+(0), COLUMN()+(-1), 1)), 2)</f>
        <v>4.81</v>
      </c>
      <c r="K15" s="17"/>
    </row>
    <row r="16" spans="1:11" ht="24.00" thickBot="1" customHeight="1">
      <c r="A16" s="14" t="s">
        <v>32</v>
      </c>
      <c r="B16" s="14"/>
      <c r="C16" s="15" t="s">
        <v>33</v>
      </c>
      <c r="D16" s="15"/>
      <c r="E16" s="14" t="s">
        <v>34</v>
      </c>
      <c r="F16" s="14"/>
      <c r="G16" s="16">
        <v>1.05</v>
      </c>
      <c r="H16" s="16"/>
      <c r="I16" s="17">
        <v>19.97</v>
      </c>
      <c r="J16" s="17">
        <f ca="1">ROUND(INDIRECT(ADDRESS(ROW()+(0), COLUMN()+(-3), 1))*INDIRECT(ADDRESS(ROW()+(0), COLUMN()+(-1), 1)), 2)</f>
        <v>20.97</v>
      </c>
      <c r="K16" s="17"/>
    </row>
    <row r="17" spans="1:11" ht="13.50" thickBot="1" customHeight="1">
      <c r="A17" s="14" t="s">
        <v>35</v>
      </c>
      <c r="B17" s="14"/>
      <c r="C17" s="15" t="s">
        <v>36</v>
      </c>
      <c r="D17" s="15"/>
      <c r="E17" s="14" t="s">
        <v>37</v>
      </c>
      <c r="F17" s="14"/>
      <c r="G17" s="16">
        <v>20</v>
      </c>
      <c r="H17" s="16"/>
      <c r="I17" s="17">
        <v>0.01</v>
      </c>
      <c r="J17" s="17">
        <f ca="1">ROUND(INDIRECT(ADDRESS(ROW()+(0), COLUMN()+(-3), 1))*INDIRECT(ADDRESS(ROW()+(0), COLUMN()+(-1), 1)), 2)</f>
        <v>0.2</v>
      </c>
      <c r="K17" s="17"/>
    </row>
    <row r="18" spans="1:11" ht="24.00" thickBot="1" customHeight="1">
      <c r="A18" s="14" t="s">
        <v>38</v>
      </c>
      <c r="B18" s="14"/>
      <c r="C18" s="15" t="s">
        <v>39</v>
      </c>
      <c r="D18" s="15"/>
      <c r="E18" s="14" t="s">
        <v>40</v>
      </c>
      <c r="F18" s="14"/>
      <c r="G18" s="16">
        <v>2.54</v>
      </c>
      <c r="H18" s="16"/>
      <c r="I18" s="17">
        <v>0.36</v>
      </c>
      <c r="J18" s="17">
        <f ca="1">ROUND(INDIRECT(ADDRESS(ROW()+(0), COLUMN()+(-3), 1))*INDIRECT(ADDRESS(ROW()+(0), COLUMN()+(-1), 1)), 2)</f>
        <v>0.91</v>
      </c>
      <c r="K18" s="17"/>
    </row>
    <row r="19" spans="1:11" ht="24.00" thickBot="1" customHeight="1">
      <c r="A19" s="14" t="s">
        <v>41</v>
      </c>
      <c r="B19" s="14"/>
      <c r="C19" s="15" t="s">
        <v>42</v>
      </c>
      <c r="D19" s="15"/>
      <c r="E19" s="14" t="s">
        <v>43</v>
      </c>
      <c r="F19" s="14"/>
      <c r="G19" s="16">
        <v>1.16</v>
      </c>
      <c r="H19" s="16"/>
      <c r="I19" s="17">
        <v>0.5</v>
      </c>
      <c r="J19" s="17">
        <f ca="1">ROUND(INDIRECT(ADDRESS(ROW()+(0), COLUMN()+(-3), 1))*INDIRECT(ADDRESS(ROW()+(0), COLUMN()+(-1), 1)), 2)</f>
        <v>0.58</v>
      </c>
      <c r="K19" s="17"/>
    </row>
    <row r="20" spans="1:11" ht="13.50" thickBot="1" customHeight="1">
      <c r="A20" s="14" t="s">
        <v>44</v>
      </c>
      <c r="B20" s="14"/>
      <c r="C20" s="15" t="s">
        <v>45</v>
      </c>
      <c r="D20" s="15"/>
      <c r="E20" s="14" t="s">
        <v>46</v>
      </c>
      <c r="F20" s="14"/>
      <c r="G20" s="16">
        <v>0.6</v>
      </c>
      <c r="H20" s="16"/>
      <c r="I20" s="17">
        <v>1.98</v>
      </c>
      <c r="J20" s="17">
        <f ca="1">ROUND(INDIRECT(ADDRESS(ROW()+(0), COLUMN()+(-3), 1))*INDIRECT(ADDRESS(ROW()+(0), COLUMN()+(-1), 1)), 2)</f>
        <v>1.19</v>
      </c>
      <c r="K20" s="17"/>
    </row>
    <row r="21" spans="1:11" ht="13.50" thickBot="1" customHeight="1">
      <c r="A21" s="14" t="s">
        <v>47</v>
      </c>
      <c r="B21" s="14"/>
      <c r="C21" s="15" t="s">
        <v>48</v>
      </c>
      <c r="D21" s="15"/>
      <c r="E21" s="14" t="s">
        <v>49</v>
      </c>
      <c r="F21" s="14"/>
      <c r="G21" s="16">
        <v>2.1</v>
      </c>
      <c r="H21" s="16"/>
      <c r="I21" s="17">
        <v>0.37</v>
      </c>
      <c r="J21" s="17">
        <f ca="1">ROUND(INDIRECT(ADDRESS(ROW()+(0), COLUMN()+(-3), 1))*INDIRECT(ADDRESS(ROW()+(0), COLUMN()+(-1), 1)), 2)</f>
        <v>0.78</v>
      </c>
      <c r="K21" s="17"/>
    </row>
    <row r="22" spans="1:11" ht="13.50" thickBot="1" customHeight="1">
      <c r="A22" s="14" t="s">
        <v>50</v>
      </c>
      <c r="B22" s="14"/>
      <c r="C22" s="15" t="s">
        <v>51</v>
      </c>
      <c r="D22" s="15"/>
      <c r="E22" s="14" t="s">
        <v>52</v>
      </c>
      <c r="F22" s="14"/>
      <c r="G22" s="16">
        <v>1.1</v>
      </c>
      <c r="H22" s="16"/>
      <c r="I22" s="17">
        <v>1.61</v>
      </c>
      <c r="J22" s="17">
        <f ca="1">ROUND(INDIRECT(ADDRESS(ROW()+(0), COLUMN()+(-3), 1))*INDIRECT(ADDRESS(ROW()+(0), COLUMN()+(-1), 1)), 2)</f>
        <v>1.77</v>
      </c>
      <c r="K22" s="17"/>
    </row>
    <row r="23" spans="1:11" ht="13.50" thickBot="1" customHeight="1">
      <c r="A23" s="14" t="s">
        <v>53</v>
      </c>
      <c r="B23" s="14"/>
      <c r="C23" s="15" t="s">
        <v>54</v>
      </c>
      <c r="D23" s="15"/>
      <c r="E23" s="14" t="s">
        <v>55</v>
      </c>
      <c r="F23" s="14"/>
      <c r="G23" s="16">
        <v>6.3</v>
      </c>
      <c r="H23" s="16"/>
      <c r="I23" s="17">
        <v>1.31</v>
      </c>
      <c r="J23" s="17">
        <f ca="1">ROUND(INDIRECT(ADDRESS(ROW()+(0), COLUMN()+(-3), 1))*INDIRECT(ADDRESS(ROW()+(0), COLUMN()+(-1), 1)), 2)</f>
        <v>8.25</v>
      </c>
      <c r="K23" s="17"/>
    </row>
    <row r="24" spans="1:11" ht="13.50" thickBot="1" customHeight="1">
      <c r="A24" s="14" t="s">
        <v>56</v>
      </c>
      <c r="B24" s="14"/>
      <c r="C24" s="15" t="s">
        <v>57</v>
      </c>
      <c r="D24" s="15"/>
      <c r="E24" s="14" t="s">
        <v>58</v>
      </c>
      <c r="F24" s="14"/>
      <c r="G24" s="16">
        <v>0.2</v>
      </c>
      <c r="H24" s="16"/>
      <c r="I24" s="17">
        <v>3.37</v>
      </c>
      <c r="J24" s="17">
        <f ca="1">ROUND(INDIRECT(ADDRESS(ROW()+(0), COLUMN()+(-3), 1))*INDIRECT(ADDRESS(ROW()+(0), COLUMN()+(-1), 1)), 2)</f>
        <v>0.67</v>
      </c>
      <c r="K24" s="17"/>
    </row>
    <row r="25" spans="1:11" ht="13.50" thickBot="1" customHeight="1">
      <c r="A25" s="14" t="s">
        <v>59</v>
      </c>
      <c r="B25" s="14"/>
      <c r="C25" s="15" t="s">
        <v>60</v>
      </c>
      <c r="D25" s="15"/>
      <c r="E25" s="14" t="s">
        <v>61</v>
      </c>
      <c r="F25" s="14"/>
      <c r="G25" s="16">
        <v>0.3</v>
      </c>
      <c r="H25" s="16"/>
      <c r="I25" s="17">
        <v>8.38</v>
      </c>
      <c r="J25" s="17">
        <f ca="1">ROUND(INDIRECT(ADDRESS(ROW()+(0), COLUMN()+(-3), 1))*INDIRECT(ADDRESS(ROW()+(0), COLUMN()+(-1), 1)), 2)</f>
        <v>2.51</v>
      </c>
      <c r="K25" s="17"/>
    </row>
    <row r="26" spans="1:11" ht="24.00" thickBot="1" customHeight="1">
      <c r="A26" s="14" t="s">
        <v>62</v>
      </c>
      <c r="B26" s="14"/>
      <c r="C26" s="15" t="s">
        <v>63</v>
      </c>
      <c r="D26" s="15"/>
      <c r="E26" s="14" t="s">
        <v>64</v>
      </c>
      <c r="F26" s="14"/>
      <c r="G26" s="16">
        <v>0.17</v>
      </c>
      <c r="H26" s="16"/>
      <c r="I26" s="17">
        <v>0.83</v>
      </c>
      <c r="J26" s="17">
        <f ca="1">ROUND(INDIRECT(ADDRESS(ROW()+(0), COLUMN()+(-3), 1))*INDIRECT(ADDRESS(ROW()+(0), COLUMN()+(-1), 1)), 2)</f>
        <v>0.14</v>
      </c>
      <c r="K26" s="17"/>
    </row>
    <row r="27" spans="1:11" ht="34.50" thickBot="1" customHeight="1">
      <c r="A27" s="14" t="s">
        <v>65</v>
      </c>
      <c r="B27" s="14"/>
      <c r="C27" s="15" t="s">
        <v>66</v>
      </c>
      <c r="D27" s="15"/>
      <c r="E27" s="14" t="s">
        <v>67</v>
      </c>
      <c r="F27" s="14"/>
      <c r="G27" s="16">
        <v>1.5</v>
      </c>
      <c r="H27" s="16"/>
      <c r="I27" s="17">
        <v>1.09</v>
      </c>
      <c r="J27" s="17">
        <f ca="1">ROUND(INDIRECT(ADDRESS(ROW()+(0), COLUMN()+(-3), 1))*INDIRECT(ADDRESS(ROW()+(0), COLUMN()+(-1), 1)), 2)</f>
        <v>1.64</v>
      </c>
      <c r="K27" s="17"/>
    </row>
    <row r="28" spans="1:11" ht="13.50" thickBot="1" customHeight="1">
      <c r="A28" s="14" t="s">
        <v>68</v>
      </c>
      <c r="B28" s="14"/>
      <c r="C28" s="15" t="s">
        <v>69</v>
      </c>
      <c r="D28" s="15"/>
      <c r="E28" s="14" t="s">
        <v>70</v>
      </c>
      <c r="F28" s="14"/>
      <c r="G28" s="16">
        <v>0.676</v>
      </c>
      <c r="H28" s="16"/>
      <c r="I28" s="17">
        <v>23.31</v>
      </c>
      <c r="J28" s="17">
        <f ca="1">ROUND(INDIRECT(ADDRESS(ROW()+(0), COLUMN()+(-3), 1))*INDIRECT(ADDRESS(ROW()+(0), COLUMN()+(-1), 1)), 2)</f>
        <v>15.76</v>
      </c>
      <c r="K28" s="17"/>
    </row>
    <row r="29" spans="1:11" ht="13.50" thickBot="1" customHeight="1">
      <c r="A29" s="14" t="s">
        <v>71</v>
      </c>
      <c r="B29" s="14"/>
      <c r="C29" s="18" t="s">
        <v>72</v>
      </c>
      <c r="D29" s="18"/>
      <c r="E29" s="19" t="s">
        <v>73</v>
      </c>
      <c r="F29" s="19"/>
      <c r="G29" s="20">
        <v>0.676</v>
      </c>
      <c r="H29" s="20"/>
      <c r="I29" s="21">
        <v>22.13</v>
      </c>
      <c r="J29" s="21">
        <f ca="1">ROUND(INDIRECT(ADDRESS(ROW()+(0), COLUMN()+(-3), 1))*INDIRECT(ADDRESS(ROW()+(0), COLUMN()+(-1), 1)), 2)</f>
        <v>14.96</v>
      </c>
      <c r="K29" s="21"/>
    </row>
    <row r="30" spans="1:11" ht="13.50" thickBot="1" customHeight="1">
      <c r="A30" s="19"/>
      <c r="B30" s="19"/>
      <c r="C30" s="22" t="s">
        <v>74</v>
      </c>
      <c r="D30" s="22"/>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88.55</v>
      </c>
      <c r="J30" s="24">
        <f ca="1">ROUND(INDIRECT(ADDRESS(ROW()+(0), COLUMN()+(-3), 1))*INDIRECT(ADDRESS(ROW()+(0), COLUMN()+(-1), 1))/100, 2)</f>
        <v>1.77</v>
      </c>
      <c r="K30" s="24"/>
    </row>
    <row r="31" spans="1:11" ht="13.50" thickBot="1" customHeight="1">
      <c r="A31" s="25" t="s">
        <v>76</v>
      </c>
      <c r="B31" s="25"/>
      <c r="C31" s="26"/>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112006</v>
      </c>
      <c r="G35" s="31"/>
      <c r="H35" s="31">
        <v>112007</v>
      </c>
      <c r="I35" s="31"/>
      <c r="J35" s="31"/>
      <c r="K35" s="31" t="s">
        <v>83</v>
      </c>
    </row>
    <row r="36" spans="1:11" ht="24.00" thickBot="1" customHeight="1">
      <c r="A36" s="32" t="s">
        <v>84</v>
      </c>
      <c r="B36" s="32"/>
      <c r="C36" s="32"/>
      <c r="D36" s="32"/>
      <c r="E36" s="32"/>
      <c r="F36" s="33"/>
      <c r="G36" s="33"/>
      <c r="H36" s="33"/>
      <c r="I36" s="33"/>
      <c r="J36" s="33"/>
      <c r="K36" s="33"/>
    </row>
    <row r="37" spans="1:11" ht="13.50" thickBot="1" customHeight="1">
      <c r="A37" s="34" t="s">
        <v>85</v>
      </c>
      <c r="B37" s="34"/>
      <c r="C37" s="34"/>
      <c r="D37" s="34"/>
      <c r="E37" s="34"/>
      <c r="F37" s="35">
        <v>112007</v>
      </c>
      <c r="G37" s="35"/>
      <c r="H37" s="35">
        <v>112007</v>
      </c>
      <c r="I37" s="35"/>
      <c r="J37" s="35"/>
      <c r="K37" s="35"/>
    </row>
    <row r="38" spans="1:11" ht="13.50" thickBot="1" customHeight="1">
      <c r="A38" s="30" t="s">
        <v>86</v>
      </c>
      <c r="B38" s="30"/>
      <c r="C38" s="30"/>
      <c r="D38" s="30"/>
      <c r="E38" s="30"/>
      <c r="F38" s="31">
        <v>142011</v>
      </c>
      <c r="G38" s="31"/>
      <c r="H38" s="31">
        <v>142012</v>
      </c>
      <c r="I38" s="31"/>
      <c r="J38" s="31"/>
      <c r="K38" s="31" t="s">
        <v>87</v>
      </c>
    </row>
    <row r="39" spans="1:11" ht="24.00" thickBot="1" customHeight="1">
      <c r="A39" s="34" t="s">
        <v>88</v>
      </c>
      <c r="B39" s="34"/>
      <c r="C39" s="34"/>
      <c r="D39" s="34"/>
      <c r="E39" s="34"/>
      <c r="F39" s="35"/>
      <c r="G39" s="35"/>
      <c r="H39" s="35"/>
      <c r="I39" s="35"/>
      <c r="J39" s="35"/>
      <c r="K39" s="35"/>
    </row>
    <row r="42" spans="1:1" ht="33.75" thickBot="1" customHeight="1">
      <c r="A42" s="1" t="s">
        <v>89</v>
      </c>
      <c r="B42" s="1"/>
      <c r="C42" s="1"/>
      <c r="D42" s="1"/>
      <c r="E42" s="1"/>
      <c r="F42" s="1"/>
      <c r="G42" s="1"/>
      <c r="H42" s="1"/>
      <c r="I42" s="1"/>
      <c r="J42" s="1"/>
      <c r="K42" s="1"/>
    </row>
    <row r="43" spans="1:1" ht="33.75" thickBot="1" customHeight="1">
      <c r="A43" s="1" t="s">
        <v>90</v>
      </c>
      <c r="B43" s="1"/>
      <c r="C43" s="1"/>
      <c r="D43" s="1"/>
      <c r="E43" s="1"/>
      <c r="F43" s="1"/>
      <c r="G43" s="1"/>
      <c r="H43" s="1"/>
      <c r="I43" s="1"/>
      <c r="J43" s="1"/>
      <c r="K43" s="1"/>
    </row>
    <row r="44" spans="1:1" ht="33.75" thickBot="1" customHeight="1">
      <c r="A44" s="1" t="s">
        <v>91</v>
      </c>
      <c r="B44" s="1"/>
      <c r="C44" s="1"/>
      <c r="D44" s="1"/>
      <c r="E44" s="1"/>
      <c r="F44" s="1"/>
      <c r="G44" s="1"/>
      <c r="H44" s="1"/>
      <c r="I44" s="1"/>
      <c r="J44" s="1"/>
      <c r="K44" s="1"/>
    </row>
  </sheetData>
  <mergeCells count="1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F31"/>
    <mergeCell ref="G31:H31"/>
    <mergeCell ref="J31:K31"/>
    <mergeCell ref="A34:E34"/>
    <mergeCell ref="F34:G34"/>
    <mergeCell ref="H34:J34"/>
    <mergeCell ref="A35:E35"/>
    <mergeCell ref="F35:G35"/>
    <mergeCell ref="H35:J35"/>
    <mergeCell ref="K35:K37"/>
    <mergeCell ref="A36:E36"/>
    <mergeCell ref="F36:G36"/>
    <mergeCell ref="H36:J36"/>
    <mergeCell ref="A37:E37"/>
    <mergeCell ref="F37:G37"/>
    <mergeCell ref="H37:J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