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<sst xmlns="http://schemas.openxmlformats.org/spreadsheetml/2006/main" count="37" uniqueCount="37">
  <si>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</si>
  <si>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FAG005</t>
  </si>
  <si>
    <t xml:space="preserve">m²</t>
  </si>
  <si>
    <t xml:space="preserve">Revestimento exterior de fachada ventilada, com peças de grande formato de grés porcelânico.</t>
  </si>
  <si>
    <r>
      <rPr>
        <sz val="8.25"/>
        <color rgb="FF000000"/>
        <rFont val="Arial"/>
        <family val="2"/>
      </rPr>
      <t xml:space="preserve">Revestimento exterior de fachada ventilada, com peças de grande formato de grés porcelânico esmaltado, acabamento polido, de 500x1000x10 mm, gama média, capacidade de absorção de água E&lt;0,5%, grupo BIa, segundo NP EN 14411; colocação através do sistema de ancoragem à vista de grampo, sobre subestrutura suporte regulável nas três direcções, de liga de alumínio EN AW-6063 T6. Inclusive tira-fundos e ancoragens mecânicas de expansão de aço inoxidável A2, para a fixação da subestrutura suporte. O preço não inclui o isolamento térmico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</si>
  <si>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</si>
  <si>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</si>
  <si>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</si>
  <si>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</si>
  <si>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</si>
  <si>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</si>
  <si>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mt19abp100ypbb</t>
  </si>
  <si>
    <t xml:space="preserve">m²</t>
  </si>
  <si>
    <t xml:space="preserve">Peças de grande formato de grés porcelânico esmaltado, acabamento polido, de 500x1000x10 mm, gama média, capacidade de absorção de água E&lt;0,5%, grupo BIa, segundo NP EN 14411; com o preço incrementado em 5% relativamente a peças especiais para a resolução de pontos singulares.</t>
  </si>
  <si>
    <t xml:space="preserve">mt19pag020gphg</t>
  </si>
  <si>
    <t xml:space="preserve">m²</t>
  </si>
  <si>
    <t xml:space="preserve">Subestrutura suporte regulável nas três direcções, para a sustentação do revestimento exterior, com peças de grande formato de grés porcelânico, de 500x1000 mm e de entre 8 e 10,5 mm de espessura, através do sistema de ancoragem à vista de grampo, formada por: perfis verticais em C de alumínio extrudido de liga 6063 com tratamento térmico T6, grampos com unha vista de alumínio extrudido de liga 6063 com tratamento térmico T6, esquadros de carga e esquadros de apoio de 120x60x100x5 mm, de alumínio extrudido de liga 6063 com tratamento térmico T6; com tira-fundos de aço inoxidável A2 e buchas de nylon para a fixação dos perfis ao pano principal (fck&gt;=150 kp/cm²) cada 1,50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</si>
  <si>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</si>
  <si>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</si>
  <si>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</si>
  <si>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</si>
  <si>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</si>
  <si>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</si>
  <si>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</si>
  <si>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</si>
  <si>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19,43€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</si>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</sst>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27.33</v>
      </c>
      <c r="J9" s="13">
        <f ca="1">ROUND(INDIRECT(ADDRESS(ROW()+(0), COLUMN()+(-3), 1))*INDIRECT(ADDRESS(ROW()+(0), COLUMN()+(-1), 1)), 2)</f>
        <v>27.33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19.12</v>
      </c>
      <c r="J10" s="17">
        <f ca="1">ROUND(INDIRECT(ADDRESS(ROW()+(0), COLUMN()+(-3), 1))*INDIRECT(ADDRESS(ROW()+(0), COLUMN()+(-1), 1)), 2)</f>
        <v>19.12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0.8</v>
      </c>
      <c r="H11" s="16"/>
      <c r="I11" s="17">
        <v>23.31</v>
      </c>
      <c r="J11" s="17">
        <f ca="1">ROUND(INDIRECT(ADDRESS(ROW()+(0), COLUMN()+(-3), 1))*INDIRECT(ADDRESS(ROW()+(0), COLUMN()+(-1), 1)), 2)</f>
        <v>18.65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0.8</v>
      </c>
      <c r="H12" s="20"/>
      <c r="I12" s="21">
        <v>22.13</v>
      </c>
      <c r="J12" s="21">
        <f ca="1">ROUND(INDIRECT(ADDRESS(ROW()+(0), COLUMN()+(-3), 1))*INDIRECT(ADDRESS(ROW()+(0), COLUMN()+(-1), 1)), 2)</f>
        <v>17.7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82.8</v>
      </c>
      <c r="J13" s="24">
        <f ca="1">ROUND(INDIRECT(ADDRESS(ROW()+(0), COLUMN()+(-3), 1))*INDIRECT(ADDRESS(ROW()+(0), COLUMN()+(-1), 1))/100, 2)</f>
        <v>1.66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84.46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172013</v>
      </c>
      <c r="G18" s="31"/>
      <c r="H18" s="31">
        <v>172014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