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<sst xmlns="http://schemas.openxmlformats.org/spreadsheetml/2006/main" count="24" uniqueCount="24">
  <si>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</si>
  <si>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FAJ010</t>
  </si>
  <si>
    <t xml:space="preserve">m²</t>
  </si>
  <si>
    <t xml:space="preserve">Subestrutura suporte para a sustentação do revestimento exterior de fachada ventilada, com peças de grande formato de pedra natural.</t>
  </si>
  <si>
    <r>
      <rPr>
        <sz val="8.25"/>
        <color rgb="FF000000"/>
        <rFont val="Arial"/>
        <family val="2"/>
      </rPr>
      <t xml:space="preserve">Subestrutura suporte regulável nas três direcções, para a sustentação do revestimento exterior, com peças mecanizadas de grande formato de pedra natural, de 500x1000 mm e de entre 20 e 40 mm de espessura, através do sistema de ancoragem horizontal contínuo oculto, formada por: perfis verticais em C e perfis horizontais contínuos com unha oculta para a fixação do revestimento, de alumínio extrudido de liga 6063 com tratamento térmico T6, esquadros de carga e esquadros de apoio de 100x60x100x5 mm, de alumínio extrudido de liga 6063 com tratamento térmico T6. Inclusive tira-fundos e ancoragens mecânicas de expansão de aço inoxidável A2, para a fixação da subestrutura suporte. O preço não inclui o revestimento exterior.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</si>
  <si>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</si>
  <si>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</si>
  <si>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</si>
  <si>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</si>
  <si>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</si>
  <si>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</si>
  <si>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mt19pag010cqee</t>
  </si>
  <si>
    <t xml:space="preserve">m²</t>
  </si>
  <si>
    <t xml:space="preserve">Subestrutura suporte regulável nas três direcções, para a sustentação do revestimento exterior, com peças mecanizadas de grande formato de pedra natural, de 500x1000 mm e de entre 20 e 40 mm de espessura, através do sistema de ancoragem horizontal contínuo oculto, formada por: perfis verticais em C e perfis horizontais contínuos com unha oculta para a fixação do revestimento, de alumínio extrudido de liga 6063 com tratamento térmico T6, esquadros de carga e esquadros de apoio de 100x60x100x5 mm, de alumínio extrudido de liga 6063 com tratamento térmico T6; com tira-fundos de aço inoxidável A2 e buchas de nylon para a fixação dos perfis ao pano principal (fck&gt;=150 kp/cm²) cada 1,20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</si>
  <si>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</si>
  <si>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</si>
  <si>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</si>
  <si>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</si>
  <si>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</si>
  <si>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</si>
  <si>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</si>
  <si>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</si>
  <si>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6,93€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</si>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</sst>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26.14</v>
      </c>
      <c r="H9" s="13">
        <f ca="1">ROUND(INDIRECT(ADDRESS(ROW()+(0), COLUMN()+(-2), 1))*INDIRECT(ADDRESS(ROW()+(0), COLUMN()+(-1), 1)), 2)</f>
        <v>26.14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</v>
      </c>
      <c r="G11" s="21">
        <v>22.13</v>
      </c>
      <c r="H11" s="21">
        <f ca="1">ROUND(INDIRECT(ADDRESS(ROW()+(0), COLUMN()+(-2), 1))*INDIRECT(ADDRESS(ROW()+(0), COLUMN()+(-1), 1)), 2)</f>
        <v>4.43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35.23</v>
      </c>
      <c r="H12" s="24">
        <f ca="1">ROUND(INDIRECT(ADDRESS(ROW()+(0), COLUMN()+(-2), 1))*INDIRECT(ADDRESS(ROW()+(0), COLUMN()+(-1), 1))/100, 2)</f>
        <v>0.7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35.93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