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<sst xmlns="http://schemas.openxmlformats.org/spreadsheetml/2006/main" count="61" uniqueCount="61">
  <si>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</si>
  <si>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FAR010</t>
  </si>
  <si>
    <t xml:space="preserve">m²</t>
  </si>
  <si>
    <t xml:space="preserve">Pano principal de fachada ventilada, de alvenaria de tijolo cerâmico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</si>
  <si>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cerâmico perfurado, para revestir, 25x12x7 cm, com juntas horizontais de 5 mm de espessura e juntas verticais de 10 mm de espessura, assente com argamassa de cimento confeccionada em obra, com 250 kg/m³ de cimento, cor cinzento, com aditivo hidrófugo,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</si>
  <si>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</si>
  <si>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</si>
  <si>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</si>
  <si>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</si>
  <si>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</si>
  <si>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</si>
  <si>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mt04lpa010a</t>
  </si>
  <si>
    <t xml:space="preserve">Ud</t>
  </si>
  <si>
    <t xml:space="preserve">Tijolo cerâmico perfurado, para revestir, 25x12x7 cm, para utilização em alvenaria protegida (peça P), densidade 1010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</si>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</sst>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49</v>
      </c>
      <c r="G9" s="11"/>
      <c r="H9" s="13">
        <v>0.2</v>
      </c>
      <c r="I9" s="13">
        <f ca="1">ROUND(INDIRECT(ADDRESS(ROW()+(0), COLUMN()+(-3), 1))*INDIRECT(ADDRESS(ROW()+(0), COLUMN()+(-1), 1)), 2)</f>
        <v>9.8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18</v>
      </c>
      <c r="I11" s="17">
        <f ca="1">ROUND(INDIRECT(ADDRESS(ROW()+(0), COLUMN()+(-3), 1))*INDIRECT(ADDRESS(ROW()+(0), COLUMN()+(-1), 1)), 2)</f>
        <v>0.4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3.387</v>
      </c>
      <c r="G12" s="16"/>
      <c r="H12" s="17">
        <v>0.1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0.068</v>
      </c>
      <c r="G13" s="16"/>
      <c r="H13" s="17">
        <v>1.2</v>
      </c>
      <c r="I13" s="17">
        <f ca="1">ROUND(INDIRECT(ADDRESS(ROW()+(0), COLUMN()+(-3), 1))*INDIRECT(ADDRESS(ROW()+(0), COLUMN()+(-1), 1)), 2)</f>
        <v>0.08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2.4</v>
      </c>
      <c r="G14" s="16"/>
      <c r="H14" s="17">
        <v>1.73</v>
      </c>
      <c r="I14" s="17">
        <f ca="1">ROUND(INDIRECT(ADDRESS(ROW()+(0), COLUMN()+(-3), 1))*INDIRECT(ADDRESS(ROW()+(0), COLUMN()+(-1), 1)), 2)</f>
        <v>4.15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0.24</v>
      </c>
      <c r="G15" s="16"/>
      <c r="H15" s="17">
        <v>2.42</v>
      </c>
      <c r="I15" s="17">
        <f ca="1">ROUND(INDIRECT(ADDRESS(ROW()+(0), COLUMN()+(-3), 1))*INDIRECT(ADDRESS(ROW()+(0), COLUMN()+(-1), 1)), 2)</f>
        <v>0.58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0.009</v>
      </c>
      <c r="G16" s="16"/>
      <c r="H16" s="17">
        <v>3.45</v>
      </c>
      <c r="I16" s="17">
        <f ca="1">ROUND(INDIRECT(ADDRESS(ROW()+(0), COLUMN()+(-3), 1))*INDIRECT(ADDRESS(ROW()+(0), COLUMN()+(-1), 1)), 2)</f>
        <v>0.03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0.617</v>
      </c>
      <c r="G17" s="16"/>
      <c r="H17" s="17">
        <v>22.68</v>
      </c>
      <c r="I17" s="17">
        <f ca="1">ROUND(INDIRECT(ADDRESS(ROW()+(0), COLUMN()+(-3), 1))*INDIRECT(ADDRESS(ROW()+(0), COLUMN()+(-1), 1)), 2)</f>
        <v>13.99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0.486</v>
      </c>
      <c r="G18" s="20"/>
      <c r="H18" s="21">
        <v>21.45</v>
      </c>
      <c r="I18" s="21">
        <f ca="1">ROUND(INDIRECT(ADDRESS(ROW()+(0), COLUMN()+(-3), 1))*INDIRECT(ADDRESS(ROW()+(0), COLUMN()+(-1), 1)), 2)</f>
        <v>10.42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39.8</v>
      </c>
      <c r="I19" s="24">
        <f ca="1">ROUND(INDIRECT(ADDRESS(ROW()+(0), COLUMN()+(-3), 1))*INDIRECT(ADDRESS(ROW()+(0), COLUMN()+(-1), 1))/100, 2)</f>
        <v>1.19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40.99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55</v>
      </c>
      <c r="B28" s="30"/>
      <c r="C28" s="30"/>
      <c r="D28" s="30"/>
      <c r="E28" s="31">
        <v>192005</v>
      </c>
      <c r="F28" s="31"/>
      <c r="G28" s="31">
        <v>192006</v>
      </c>
      <c r="H28" s="31"/>
      <c r="I28" s="31"/>
      <c r="J28" s="31" t="s">
        <v>56</v>
      </c>
    </row>
    <row r="29" spans="1:10" ht="24.00" thickBot="1" customHeight="1">
      <c r="A29" s="32" t="s">
        <v>57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