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<sst xmlns="http://schemas.openxmlformats.org/spreadsheetml/2006/main" count="67" uniqueCount="67">
  <si>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</si>
  <si>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FAR020</t>
  </si>
  <si>
    <t xml:space="preserve">m²</t>
  </si>
  <si>
    <t xml:space="preserve">Pano principal de fachada ventilada, de alvenaria de bloco de betão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</si>
  <si>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25 cm de espessura, de alvenaria, de bloco vazado de betão, 50x20x25 cm, para revestir, com juntas horizontais e verticais de 10 mm de espessura, junta refundada, assente com argamassa de cimento industrial, cor cinzento, M-5, fornecida a granel. Padieira de alvenaria armada de blocos lintel de betão,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</si>
  <si>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</si>
  <si>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</si>
  <si>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</si>
  <si>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</si>
  <si>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</si>
  <si>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</si>
  <si>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mt02bhg050hhe</t>
  </si>
  <si>
    <t xml:space="preserve">Ud</t>
  </si>
  <si>
    <t xml:space="preserve">Bloco vazado de betão, 50x20x25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</si>
  <si>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</si>
  <si>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</si>
  <si>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</si>
  <si>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mt09mif010cb</t>
  </si>
  <si>
    <t xml:space="preserve">t</t>
  </si>
  <si>
    <t xml:space="preserve">Argamassa industrial para alvenaria, de cimento, cor cinzento, categoria M-5 (resistência à compressão 5 N/mm²), fornecida a granel, segundo EN 998-2.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</si>
  <si>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</si>
  <si>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</si>
  <si>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</si>
  <si>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</si>
  <si>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</si>
  <si>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</si>
  <si>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</si>
  <si>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</si>
  <si>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</si>
  <si>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</si>
  <si>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</si>
  <si>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</si>
  <si>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</si>
  <si>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</si>
  <si>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</si>
  <si>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</si>
  <si>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</si>
  <si>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</si>
  <si>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</si>
  <si>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</si>
  <si>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</si>
  <si>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mq06mms010</t>
  </si>
  <si>
    <t xml:space="preserve">h</t>
  </si>
  <si>
    <t xml:space="preserve">Misturador contínuo com silo, para argamassa industrial em seco, fornecida a granel.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</si>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</sst>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1.02</v>
      </c>
      <c r="I9" s="13">
        <f ca="1">ROUND(INDIRECT(ADDRESS(ROW()+(0), COLUMN()+(-3), 1))*INDIRECT(ADDRESS(ROW()+(0), COLUMN()+(-1), 1)), 2)</f>
        <v>10.2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0.005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0.03</v>
      </c>
      <c r="G11" s="16"/>
      <c r="H11" s="17">
        <v>50.2</v>
      </c>
      <c r="I11" s="17">
        <f ca="1">ROUND(INDIRECT(ADDRESS(ROW()+(0), COLUMN()+(-3), 1))*INDIRECT(ADDRESS(ROW()+(0), COLUMN()+(-1), 1)), 2)</f>
        <v>1.51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0.7</v>
      </c>
      <c r="G12" s="16"/>
      <c r="H12" s="17">
        <v>1.71</v>
      </c>
      <c r="I12" s="17">
        <f ca="1">ROUND(INDIRECT(ADDRESS(ROW()+(0), COLUMN()+(-3), 1))*INDIRECT(ADDRESS(ROW()+(0), COLUMN()+(-1), 1)), 2)</f>
        <v>1.2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4.301</v>
      </c>
      <c r="G13" s="16"/>
      <c r="H13" s="17">
        <v>0.1</v>
      </c>
      <c r="I13" s="17">
        <f ca="1">ROUND(INDIRECT(ADDRESS(ROW()+(0), COLUMN()+(-3), 1))*INDIRECT(ADDRESS(ROW()+(0), COLUMN()+(-1), 1)), 2)</f>
        <v>0.43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0.005</v>
      </c>
      <c r="G14" s="16"/>
      <c r="H14" s="17">
        <v>17</v>
      </c>
      <c r="I14" s="17">
        <f ca="1">ROUND(INDIRECT(ADDRESS(ROW()+(0), COLUMN()+(-3), 1))*INDIRECT(ADDRESS(ROW()+(0), COLUMN()+(-1), 1)), 2)</f>
        <v>0.09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0.01</v>
      </c>
      <c r="G15" s="16"/>
      <c r="H15" s="17">
        <v>25</v>
      </c>
      <c r="I15" s="17">
        <f ca="1">ROUND(INDIRECT(ADDRESS(ROW()+(0), COLUMN()+(-3), 1))*INDIRECT(ADDRESS(ROW()+(0), COLUMN()+(-1), 1)), 2)</f>
        <v>0.25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0.001</v>
      </c>
      <c r="G16" s="16"/>
      <c r="H16" s="17">
        <v>439.2</v>
      </c>
      <c r="I16" s="17">
        <f ca="1">ROUND(INDIRECT(ADDRESS(ROW()+(0), COLUMN()+(-3), 1))*INDIRECT(ADDRESS(ROW()+(0), COLUMN()+(-1), 1)), 2)</f>
        <v>0.44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0.003</v>
      </c>
      <c r="G17" s="16"/>
      <c r="H17" s="17">
        <v>19.25</v>
      </c>
      <c r="I17" s="17">
        <f ca="1">ROUND(INDIRECT(ADDRESS(ROW()+(0), COLUMN()+(-3), 1))*INDIRECT(ADDRESS(ROW()+(0), COLUMN()+(-1), 1)), 2)</f>
        <v>0.06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0.011</v>
      </c>
      <c r="G18" s="16"/>
      <c r="H18" s="17">
        <v>1.87</v>
      </c>
      <c r="I18" s="17">
        <f ca="1">ROUND(INDIRECT(ADDRESS(ROW()+(0), COLUMN()+(-3), 1))*INDIRECT(ADDRESS(ROW()+(0), COLUMN()+(-1), 1)), 2)</f>
        <v>0.02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0.114</v>
      </c>
      <c r="G19" s="16"/>
      <c r="H19" s="17">
        <v>1.94</v>
      </c>
      <c r="I19" s="17">
        <f ca="1">ROUND(INDIRECT(ADDRESS(ROW()+(0), COLUMN()+(-3), 1))*INDIRECT(ADDRESS(ROW()+(0), COLUMN()+(-1), 1)), 2)</f>
        <v>0.22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0.622</v>
      </c>
      <c r="G20" s="16"/>
      <c r="H20" s="17">
        <v>22.68</v>
      </c>
      <c r="I20" s="17">
        <f ca="1">ROUND(INDIRECT(ADDRESS(ROW()+(0), COLUMN()+(-3), 1))*INDIRECT(ADDRESS(ROW()+(0), COLUMN()+(-1), 1)), 2)</f>
        <v>14.11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0.337</v>
      </c>
      <c r="G21" s="20"/>
      <c r="H21" s="21">
        <v>21.45</v>
      </c>
      <c r="I21" s="21">
        <f ca="1">ROUND(INDIRECT(ADDRESS(ROW()+(0), COLUMN()+(-3), 1))*INDIRECT(ADDRESS(ROW()+(0), COLUMN()+(-1), 1)), 2)</f>
        <v>7.23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3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35.77</v>
      </c>
      <c r="I22" s="24">
        <f ca="1">ROUND(INDIRECT(ADDRESS(ROW()+(0), COLUMN()+(-3), 1))*INDIRECT(ADDRESS(ROW()+(0), COLUMN()+(-1), 1))/100, 2)</f>
        <v>1.07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36.84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1.06202e+006</v>
      </c>
      <c r="F27" s="31"/>
      <c r="G27" s="31">
        <v>1.06202e+006</v>
      </c>
      <c r="H27" s="31"/>
      <c r="I27" s="31"/>
      <c r="J27" s="31" t="s">
        <v>59</v>
      </c>
    </row>
    <row r="28" spans="1:10" ht="24.0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29" spans="1:10" ht="13.50" thickBot="1" customHeight="1">
      <c r="A29" s="30" t="s">
        <v>61</v>
      </c>
      <c r="B29" s="30"/>
      <c r="C29" s="30"/>
      <c r="D29" s="30"/>
      <c r="E29" s="31">
        <v>1.18202e+006</v>
      </c>
      <c r="F29" s="31"/>
      <c r="G29" s="31">
        <v>1.18202e+006</v>
      </c>
      <c r="H29" s="31"/>
      <c r="I29" s="31"/>
      <c r="J29" s="31" t="s">
        <v>62</v>
      </c>
    </row>
    <row r="30" spans="1:10" ht="13.50" thickBot="1" customHeight="1">
      <c r="A30" s="32" t="s">
        <v>63</v>
      </c>
      <c r="B30" s="32"/>
      <c r="C30" s="32"/>
      <c r="D30" s="32"/>
      <c r="E30" s="33"/>
      <c r="F30" s="33"/>
      <c r="G30" s="33"/>
      <c r="H30" s="33"/>
      <c r="I30" s="33"/>
      <c r="J30" s="33"/>
    </row>
    <row r="33" spans="1:1" ht="33.75" thickBot="1" customHeight="1">
      <c r="A33" s="1" t="s">
        <v>64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