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<sst xmlns="http://schemas.openxmlformats.org/spreadsheetml/2006/main" count="67" uniqueCount="67">
  <si>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</si>
  <si>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FAR020</t>
  </si>
  <si>
    <t xml:space="preserve">m²</t>
  </si>
  <si>
    <t xml:space="preserve">Pano principal de fachada ventilada, de alvenaria de bloco de betão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</si>
  <si>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15 cm de espessura, de alvenaria, de bloco vazado de betão, 50x20x15 cm, para revestir, com juntas horizontais e verticais de 10 mm de espessura, assente com argamassa de cimento industrial, cor cinzento, M-5, fornecida a granel.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</si>
  <si>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</si>
  <si>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</si>
  <si>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</si>
  <si>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</si>
  <si>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</si>
  <si>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</si>
  <si>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mt02bhg050fhe</t>
  </si>
  <si>
    <t xml:space="preserve">Ud</t>
  </si>
  <si>
    <t xml:space="preserve">Bloco vazado de betão, 50x20x15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</si>
  <si>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</si>
  <si>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</si>
  <si>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</si>
  <si>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</si>
  <si>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</si>
  <si>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 para alvenaria, de cimento, cor cinzento, categoria M-5 (resistência à compressão 5 N/mm²), fornecida a granel, segundo EN 998-2.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</si>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</sst>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0.64</v>
      </c>
      <c r="I9" s="13">
        <f ca="1">ROUND(INDIRECT(ADDRESS(ROW()+(0), COLUMN()+(-3), 1))*INDIRECT(ADDRESS(ROW()+(0), COLUMN()+(-1), 1)), 2)</f>
        <v>6.4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0.019</v>
      </c>
      <c r="G11" s="16"/>
      <c r="H11" s="17">
        <v>50.2</v>
      </c>
      <c r="I11" s="17">
        <f ca="1">ROUND(INDIRECT(ADDRESS(ROW()+(0), COLUMN()+(-3), 1))*INDIRECT(ADDRESS(ROW()+(0), COLUMN()+(-1), 1)), 2)</f>
        <v>0.95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0.7</v>
      </c>
      <c r="G12" s="16"/>
      <c r="H12" s="17">
        <v>1.71</v>
      </c>
      <c r="I12" s="17">
        <f ca="1">ROUND(INDIRECT(ADDRESS(ROW()+(0), COLUMN()+(-3), 1))*INDIRECT(ADDRESS(ROW()+(0), COLUMN()+(-1), 1)), 2)</f>
        <v>1.2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2.58</v>
      </c>
      <c r="G13" s="16"/>
      <c r="H13" s="17">
        <v>0.1</v>
      </c>
      <c r="I13" s="17">
        <f ca="1">ROUND(INDIRECT(ADDRESS(ROW()+(0), COLUMN()+(-3), 1))*INDIRECT(ADDRESS(ROW()+(0), COLUMN()+(-1), 1)), 2)</f>
        <v>0.26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0.003</v>
      </c>
      <c r="G14" s="16"/>
      <c r="H14" s="17">
        <v>17</v>
      </c>
      <c r="I14" s="17">
        <f ca="1">ROUND(INDIRECT(ADDRESS(ROW()+(0), COLUMN()+(-3), 1))*INDIRECT(ADDRESS(ROW()+(0), COLUMN()+(-1), 1)), 2)</f>
        <v>0.05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0.006</v>
      </c>
      <c r="G15" s="16"/>
      <c r="H15" s="17">
        <v>25</v>
      </c>
      <c r="I15" s="17">
        <f ca="1">ROUND(INDIRECT(ADDRESS(ROW()+(0), COLUMN()+(-3), 1))*INDIRECT(ADDRESS(ROW()+(0), COLUMN()+(-1), 1)), 2)</f>
        <v>0.15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0.001</v>
      </c>
      <c r="G16" s="16"/>
      <c r="H16" s="17">
        <v>439.2</v>
      </c>
      <c r="I16" s="17">
        <f ca="1">ROUND(INDIRECT(ADDRESS(ROW()+(0), COLUMN()+(-3), 1))*INDIRECT(ADDRESS(ROW()+(0), COLUMN()+(-1), 1)), 2)</f>
        <v>0.44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0.003</v>
      </c>
      <c r="G17" s="16"/>
      <c r="H17" s="17">
        <v>19.25</v>
      </c>
      <c r="I17" s="17">
        <f ca="1">ROUND(INDIRECT(ADDRESS(ROW()+(0), COLUMN()+(-3), 1))*INDIRECT(ADDRESS(ROW()+(0), COLUMN()+(-1), 1)), 2)</f>
        <v>0.06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0.011</v>
      </c>
      <c r="G18" s="16"/>
      <c r="H18" s="17">
        <v>1.87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0.071</v>
      </c>
      <c r="G19" s="16"/>
      <c r="H19" s="17">
        <v>1.94</v>
      </c>
      <c r="I19" s="17">
        <f ca="1">ROUND(INDIRECT(ADDRESS(ROW()+(0), COLUMN()+(-3), 1))*INDIRECT(ADDRESS(ROW()+(0), COLUMN()+(-1), 1)), 2)</f>
        <v>0.14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0.47</v>
      </c>
      <c r="G20" s="16"/>
      <c r="H20" s="17">
        <v>22.68</v>
      </c>
      <c r="I20" s="17">
        <f ca="1">ROUND(INDIRECT(ADDRESS(ROW()+(0), COLUMN()+(-3), 1))*INDIRECT(ADDRESS(ROW()+(0), COLUMN()+(-1), 1)), 2)</f>
        <v>10.66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0.255</v>
      </c>
      <c r="G21" s="20"/>
      <c r="H21" s="21">
        <v>21.45</v>
      </c>
      <c r="I21" s="21">
        <f ca="1">ROUND(INDIRECT(ADDRESS(ROW()+(0), COLUMN()+(-3), 1))*INDIRECT(ADDRESS(ROW()+(0), COLUMN()+(-1), 1)), 2)</f>
        <v>5.47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3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25.81</v>
      </c>
      <c r="I22" s="24">
        <f ca="1">ROUND(INDIRECT(ADDRESS(ROW()+(0), COLUMN()+(-3), 1))*INDIRECT(ADDRESS(ROW()+(0), COLUMN()+(-1), 1))/100, 2)</f>
        <v>0.77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26.58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24.0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1.18202e+006</v>
      </c>
      <c r="F29" s="31"/>
      <c r="G29" s="31">
        <v>1.18202e+006</v>
      </c>
      <c r="H29" s="31"/>
      <c r="I29" s="31"/>
      <c r="J29" s="31" t="s">
        <v>62</v>
      </c>
    </row>
    <row r="30" spans="1:10" ht="13.50" thickBot="1" customHeight="1">
      <c r="A30" s="32" t="s">
        <v>63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