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<sst xmlns="http://schemas.openxmlformats.org/spreadsheetml/2006/main" count="73" uniqueCount="73">
  <si>
    <t xml:space="preserve"/>
  </si>
  <si>
    <t xml:space="preserve">FAR020</t>
  </si>
  <si>
    <t xml:space="preserve">m²</t>
  </si>
  <si>
    <t xml:space="preserve">Pano principal de fachada ventilada, de alvenaria de bloco de betão para revestir.</t>
  </si>
  <si>
    <r>
      <rPr>
        <sz val="8.25"/>
        <color rgb="FF000000"/>
        <rFont val="Arial"/>
        <family val="2"/>
      </rPr>
      <t xml:space="preserve">Pano principal de fachada ventilada, apoiado sobre a laje e faceado, de 15 cm de espessura, de alvenaria, de bloco vazado de betão, 50x20x15 cm, para revestir, com juntas horizontais e verticais de 10 mm de espessura, junta refundada, assente com argamassa de cimento confeccionada em obra, com 250 kg/m³ de cimento, cor cinzento, com aditivo hidrófugo, dosificação 1:6, fornecida em sacos. Padieira de alvenaria armada de blocos lintel de betão, maciço de betão de enchimento, C25/30 (X0(P); D12; S3; Cl 0,4), preparado em obra; montagem e desmontagem de escoramento.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</si>
  <si>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</si>
  <si>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</si>
  <si>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</si>
  <si>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</si>
  <si>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</si>
  <si>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</si>
  <si>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mt02bhg050fhe</t>
  </si>
  <si>
    <t xml:space="preserve">Ud</t>
  </si>
  <si>
    <t xml:space="preserve">Bloco vazado de betão, 50x20x15 cm, para revestir; com o preço incrementado em 20% relativamente a peças especiais. Segundo NP EN 771-3.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</si>
  <si>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</si>
  <si>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</si>
  <si>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</si>
  <si>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</si>
  <si>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</si>
  <si>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</si>
  <si>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</si>
  <si>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</si>
  <si>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</si>
  <si>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mt08adt010</t>
  </si>
  <si>
    <t xml:space="preserve">kg</t>
  </si>
  <si>
    <t xml:space="preserve">Aditivo hidrófugo para impermeabilização de argamassas ou betões.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</si>
  <si>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</si>
  <si>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</si>
  <si>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</si>
  <si>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mt08cem000k</t>
  </si>
  <si>
    <t xml:space="preserve">kg</t>
  </si>
  <si>
    <t xml:space="preserve">Cimento cinzento em sacos.</t>
  </si>
  <si>
    <t xml:space="preserve">mt01arg000k</t>
  </si>
  <si>
    <t xml:space="preserve">m³</t>
  </si>
  <si>
    <t xml:space="preserve">Areia crivada.</t>
  </si>
  <si>
    <t xml:space="preserve">mt01arg001kd</t>
  </si>
  <si>
    <t xml:space="preserve">m³</t>
  </si>
  <si>
    <t xml:space="preserve">Agregado grosso homogeneizado, de tamanho máximo 12 mm.</t>
  </si>
  <si>
    <t xml:space="preserve">mt50spa050m</t>
  </si>
  <si>
    <t xml:space="preserve">m³</t>
  </si>
  <si>
    <t xml:space="preserve">Pranchão de madeira de pinho, dimensões 20x7,2 cm.</t>
  </si>
  <si>
    <t xml:space="preserve">mt50spa081a</t>
  </si>
  <si>
    <t xml:space="preserve">Ud</t>
  </si>
  <si>
    <t xml:space="preserve">Escora metálica telescópica, até 3 m de altura.</t>
  </si>
  <si>
    <t xml:space="preserve">mt50spa101</t>
  </si>
  <si>
    <t xml:space="preserve">kg</t>
  </si>
  <si>
    <t xml:space="preserve">Pregos de aço.</t>
  </si>
  <si>
    <t xml:space="preserve">mq06hor010</t>
  </si>
  <si>
    <t xml:space="preserve">h</t>
  </si>
  <si>
    <t xml:space="preserve">Betoneira eléctrica com uma capacidade de amassadura de 160 l.</t>
  </si>
  <si>
    <t xml:space="preserve">mo021</t>
  </si>
  <si>
    <t xml:space="preserve">h</t>
  </si>
  <si>
    <t xml:space="preserve">Oficial de 1ª construção em trabalhos auxiliares de pedreiro.</t>
  </si>
  <si>
    <t xml:space="preserve">mo114</t>
  </si>
  <si>
    <t xml:space="preserve">h</t>
  </si>
  <si>
    <t xml:space="preserve">Operário não qualificado construção em trabalhos auxiliares de pedreiro.</t>
  </si>
  <si>
    <t xml:space="preserve">%</t>
  </si>
  <si>
    <t xml:space="preserve">Custos directos complementares</t>
  </si>
  <si>
    <t xml:space="preserve">Custo de manutenção decenal: 0,84€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</si>
  <si>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</si>
  <si>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</si>
  <si>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</si>
  <si>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</si>
  <si>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</si>
  <si>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771-3:2011+A1:2015</t>
  </si>
  <si>
    <t xml:space="preserve">2+/4</t>
  </si>
  <si>
    <t xml:space="preserve">Especificações  para  unidades  de  alvenaria  — Parte  3:  Blocos  de  betão  de  agregados  (densos  e leves)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</si>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</sst>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40" customWidth="1"/>
    <col min="4" max="4" width="72.25" customWidth="1"/>
    <col min="5" max="5" width="8.33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10</v>
      </c>
      <c r="G9" s="11"/>
      <c r="H9" s="13">
        <v>0.64</v>
      </c>
      <c r="I9" s="13">
        <f ca="1">ROUND(INDIRECT(ADDRESS(ROW()+(0), COLUMN()+(-3), 1))*INDIRECT(ADDRESS(ROW()+(0), COLUMN()+(-1), 1)), 2)</f>
        <v>6.4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0.004</v>
      </c>
      <c r="G10" s="16"/>
      <c r="H10" s="17">
        <v>1.5</v>
      </c>
      <c r="I10" s="17">
        <f ca="1">ROUND(INDIRECT(ADDRESS(ROW()+(0), COLUMN()+(-3), 1))*INDIRECT(ADDRESS(ROW()+(0), COLUMN()+(-1), 1)), 2)</f>
        <v>0.01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0.016</v>
      </c>
      <c r="G11" s="16"/>
      <c r="H11" s="17">
        <v>18</v>
      </c>
      <c r="I11" s="17">
        <f ca="1">ROUND(INDIRECT(ADDRESS(ROW()+(0), COLUMN()+(-3), 1))*INDIRECT(ADDRESS(ROW()+(0), COLUMN()+(-1), 1)), 2)</f>
        <v>0.29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2.52</v>
      </c>
      <c r="G12" s="16"/>
      <c r="H12" s="17">
        <v>0.1</v>
      </c>
      <c r="I12" s="17">
        <f ca="1">ROUND(INDIRECT(ADDRESS(ROW()+(0), COLUMN()+(-3), 1))*INDIRECT(ADDRESS(ROW()+(0), COLUMN()+(-1), 1)), 2)</f>
        <v>0.25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0.05</v>
      </c>
      <c r="G13" s="16"/>
      <c r="H13" s="17">
        <v>1.2</v>
      </c>
      <c r="I13" s="17">
        <f ca="1">ROUND(INDIRECT(ADDRESS(ROW()+(0), COLUMN()+(-3), 1))*INDIRECT(ADDRESS(ROW()+(0), COLUMN()+(-1), 1)), 2)</f>
        <v>0.06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0.7</v>
      </c>
      <c r="G14" s="16"/>
      <c r="H14" s="17">
        <v>1.71</v>
      </c>
      <c r="I14" s="17">
        <f ca="1">ROUND(INDIRECT(ADDRESS(ROW()+(0), COLUMN()+(-3), 1))*INDIRECT(ADDRESS(ROW()+(0), COLUMN()+(-1), 1)), 2)</f>
        <v>1.2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2.58</v>
      </c>
      <c r="G15" s="16"/>
      <c r="H15" s="17">
        <v>0.1</v>
      </c>
      <c r="I15" s="17">
        <f ca="1">ROUND(INDIRECT(ADDRESS(ROW()+(0), COLUMN()+(-3), 1))*INDIRECT(ADDRESS(ROW()+(0), COLUMN()+(-1), 1)), 2)</f>
        <v>0.26</v>
      </c>
      <c r="J15" s="17"/>
    </row>
    <row r="16" spans="1:10" ht="13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0.003</v>
      </c>
      <c r="G16" s="16"/>
      <c r="H16" s="17">
        <v>17</v>
      </c>
      <c r="I16" s="17">
        <f ca="1">ROUND(INDIRECT(ADDRESS(ROW()+(0), COLUMN()+(-3), 1))*INDIRECT(ADDRESS(ROW()+(0), COLUMN()+(-1), 1)), 2)</f>
        <v>0.05</v>
      </c>
      <c r="J16" s="17"/>
    </row>
    <row r="17" spans="1:10" ht="13.5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0.006</v>
      </c>
      <c r="G17" s="16"/>
      <c r="H17" s="17">
        <v>25</v>
      </c>
      <c r="I17" s="17">
        <f ca="1">ROUND(INDIRECT(ADDRESS(ROW()+(0), COLUMN()+(-3), 1))*INDIRECT(ADDRESS(ROW()+(0), COLUMN()+(-1), 1)), 2)</f>
        <v>0.15</v>
      </c>
      <c r="J17" s="17"/>
    </row>
    <row r="18" spans="1:10" ht="13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0.001</v>
      </c>
      <c r="G18" s="16"/>
      <c r="H18" s="17">
        <v>439.2</v>
      </c>
      <c r="I18" s="17">
        <f ca="1">ROUND(INDIRECT(ADDRESS(ROW()+(0), COLUMN()+(-3), 1))*INDIRECT(ADDRESS(ROW()+(0), COLUMN()+(-1), 1)), 2)</f>
        <v>0.44</v>
      </c>
      <c r="J18" s="17"/>
    </row>
    <row r="19" spans="1:10" ht="13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0.003</v>
      </c>
      <c r="G19" s="16"/>
      <c r="H19" s="17">
        <v>19.25</v>
      </c>
      <c r="I19" s="17">
        <f ca="1">ROUND(INDIRECT(ADDRESS(ROW()+(0), COLUMN()+(-3), 1))*INDIRECT(ADDRESS(ROW()+(0), COLUMN()+(-1), 1)), 2)</f>
        <v>0.06</v>
      </c>
      <c r="J19" s="17"/>
    </row>
    <row r="20" spans="1:10" ht="13.5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0.011</v>
      </c>
      <c r="G20" s="16"/>
      <c r="H20" s="17">
        <v>1.87</v>
      </c>
      <c r="I20" s="17">
        <f ca="1">ROUND(INDIRECT(ADDRESS(ROW()+(0), COLUMN()+(-3), 1))*INDIRECT(ADDRESS(ROW()+(0), COLUMN()+(-1), 1)), 2)</f>
        <v>0.02</v>
      </c>
      <c r="J20" s="17"/>
    </row>
    <row r="21" spans="1:10" ht="13.5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0.007</v>
      </c>
      <c r="G21" s="16"/>
      <c r="H21" s="17">
        <v>3.45</v>
      </c>
      <c r="I21" s="17">
        <f ca="1">ROUND(INDIRECT(ADDRESS(ROW()+(0), COLUMN()+(-3), 1))*INDIRECT(ADDRESS(ROW()+(0), COLUMN()+(-1), 1)), 2)</f>
        <v>0.02</v>
      </c>
      <c r="J21" s="17"/>
    </row>
    <row r="22" spans="1:10" ht="13.50" thickBot="1" customHeight="1">
      <c r="A22" s="14" t="s">
        <v>50</v>
      </c>
      <c r="B22" s="14"/>
      <c r="C22" s="15" t="s">
        <v>51</v>
      </c>
      <c r="D22" s="14" t="s">
        <v>52</v>
      </c>
      <c r="E22" s="14"/>
      <c r="F22" s="16">
        <v>0.479</v>
      </c>
      <c r="G22" s="16"/>
      <c r="H22" s="17">
        <v>22.68</v>
      </c>
      <c r="I22" s="17">
        <f ca="1">ROUND(INDIRECT(ADDRESS(ROW()+(0), COLUMN()+(-3), 1))*INDIRECT(ADDRESS(ROW()+(0), COLUMN()+(-1), 1)), 2)</f>
        <v>10.86</v>
      </c>
      <c r="J22" s="17"/>
    </row>
    <row r="23" spans="1:10" ht="13.50" thickBot="1" customHeight="1">
      <c r="A23" s="14" t="s">
        <v>53</v>
      </c>
      <c r="B23" s="14"/>
      <c r="C23" s="18" t="s">
        <v>54</v>
      </c>
      <c r="D23" s="19" t="s">
        <v>55</v>
      </c>
      <c r="E23" s="19"/>
      <c r="F23" s="20">
        <v>0.335</v>
      </c>
      <c r="G23" s="20"/>
      <c r="H23" s="21">
        <v>21.45</v>
      </c>
      <c r="I23" s="21">
        <f ca="1">ROUND(INDIRECT(ADDRESS(ROW()+(0), COLUMN()+(-3), 1))*INDIRECT(ADDRESS(ROW()+(0), COLUMN()+(-1), 1)), 2)</f>
        <v>7.19</v>
      </c>
      <c r="J23" s="21"/>
    </row>
    <row r="24" spans="1:10" ht="13.50" thickBot="1" customHeight="1">
      <c r="A24" s="19"/>
      <c r="B24" s="19"/>
      <c r="C24" s="22" t="s">
        <v>56</v>
      </c>
      <c r="D24" s="5" t="s">
        <v>57</v>
      </c>
      <c r="E24" s="5"/>
      <c r="F24" s="23">
        <v>3</v>
      </c>
      <c r="G24" s="23"/>
      <c r="H2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1))), 2)</f>
        <v>27.26</v>
      </c>
      <c r="I24" s="24">
        <f ca="1">ROUND(INDIRECT(ADDRESS(ROW()+(0), COLUMN()+(-3), 1))*INDIRECT(ADDRESS(ROW()+(0), COLUMN()+(-1), 1))/100, 2)</f>
        <v>0.82</v>
      </c>
      <c r="J24" s="24"/>
    </row>
    <row r="25" spans="1:10" ht="13.50" thickBot="1" customHeight="1">
      <c r="A25" s="25" t="s">
        <v>58</v>
      </c>
      <c r="B25" s="25"/>
      <c r="C25" s="26"/>
      <c r="D25" s="26"/>
      <c r="E25" s="26"/>
      <c r="F25" s="27"/>
      <c r="G25" s="27"/>
      <c r="H25" s="25" t="s">
        <v>59</v>
      </c>
      <c r="I2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28.08</v>
      </c>
      <c r="J25" s="28"/>
    </row>
    <row r="28" spans="1:10" ht="13.50" thickBot="1" customHeight="1">
      <c r="A28" s="29" t="s">
        <v>60</v>
      </c>
      <c r="B28" s="29"/>
      <c r="C28" s="29"/>
      <c r="D28" s="29"/>
      <c r="E28" s="29" t="s">
        <v>61</v>
      </c>
      <c r="F28" s="29"/>
      <c r="G28" s="29" t="s">
        <v>62</v>
      </c>
      <c r="H28" s="29"/>
      <c r="I28" s="29"/>
      <c r="J28" s="29" t="s">
        <v>63</v>
      </c>
    </row>
    <row r="29" spans="1:10" ht="13.50" thickBot="1" customHeight="1">
      <c r="A29" s="30" t="s">
        <v>64</v>
      </c>
      <c r="B29" s="30"/>
      <c r="C29" s="30"/>
      <c r="D29" s="30"/>
      <c r="E29" s="31">
        <v>1.06202e+006</v>
      </c>
      <c r="F29" s="31"/>
      <c r="G29" s="31">
        <v>1.06202e+006</v>
      </c>
      <c r="H29" s="31"/>
      <c r="I29" s="31"/>
      <c r="J29" s="31" t="s">
        <v>65</v>
      </c>
    </row>
    <row r="30" spans="1:10" ht="24.00" thickBot="1" customHeight="1">
      <c r="A30" s="32" t="s">
        <v>66</v>
      </c>
      <c r="B30" s="32"/>
      <c r="C30" s="32"/>
      <c r="D30" s="32"/>
      <c r="E30" s="33"/>
      <c r="F30" s="33"/>
      <c r="G30" s="33"/>
      <c r="H30" s="33"/>
      <c r="I30" s="33"/>
      <c r="J30" s="33"/>
    </row>
    <row r="31" spans="1:10" ht="13.50" thickBot="1" customHeight="1">
      <c r="A31" s="30" t="s">
        <v>67</v>
      </c>
      <c r="B31" s="30"/>
      <c r="C31" s="30"/>
      <c r="D31" s="30"/>
      <c r="E31" s="31">
        <v>172012</v>
      </c>
      <c r="F31" s="31"/>
      <c r="G31" s="31">
        <v>172013</v>
      </c>
      <c r="H31" s="31"/>
      <c r="I31" s="31"/>
      <c r="J31" s="31" t="s">
        <v>68</v>
      </c>
    </row>
    <row r="32" spans="1:10" ht="13.50" thickBot="1" customHeight="1">
      <c r="A32" s="32" t="s">
        <v>69</v>
      </c>
      <c r="B32" s="32"/>
      <c r="C32" s="32"/>
      <c r="D32" s="32"/>
      <c r="E32" s="33"/>
      <c r="F32" s="33"/>
      <c r="G32" s="33"/>
      <c r="H32" s="33"/>
      <c r="I32" s="33"/>
      <c r="J32" s="33"/>
    </row>
    <row r="35" spans="1:1" ht="33.75" thickBot="1" customHeight="1">
      <c r="A35" s="1" t="s">
        <v>70</v>
      </c>
      <c r="B35" s="1"/>
      <c r="C35" s="1"/>
      <c r="D35" s="1"/>
      <c r="E35" s="1"/>
      <c r="F35" s="1"/>
      <c r="G35" s="1"/>
      <c r="H35" s="1"/>
      <c r="I35" s="1"/>
      <c r="J35" s="1"/>
    </row>
    <row r="36" spans="1:1" ht="33.75" thickBot="1" customHeight="1">
      <c r="A36" s="1" t="s">
        <v>71</v>
      </c>
      <c r="B36" s="1"/>
      <c r="C36" s="1"/>
      <c r="D36" s="1"/>
      <c r="E36" s="1"/>
      <c r="F36" s="1"/>
      <c r="G36" s="1"/>
      <c r="H36" s="1"/>
      <c r="I36" s="1"/>
      <c r="J36" s="1"/>
    </row>
    <row r="37" spans="1:1" ht="33.75" thickBot="1" customHeight="1">
      <c r="A37" s="1" t="s">
        <v>72</v>
      </c>
      <c r="B37" s="1"/>
      <c r="C37" s="1"/>
      <c r="D37" s="1"/>
      <c r="E37" s="1"/>
      <c r="F37" s="1"/>
      <c r="G37" s="1"/>
      <c r="H37" s="1"/>
      <c r="I37" s="1"/>
      <c r="J37" s="1"/>
    </row>
  </sheetData>
  <mergeCells count="9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5:E25"/>
    <mergeCell ref="F25:G25"/>
    <mergeCell ref="I25:J25"/>
    <mergeCell ref="A28:D28"/>
    <mergeCell ref="E28:F28"/>
    <mergeCell ref="G28:I28"/>
    <mergeCell ref="A29:D29"/>
    <mergeCell ref="E29:F30"/>
    <mergeCell ref="G29:I30"/>
    <mergeCell ref="J29:J30"/>
    <mergeCell ref="A30:D30"/>
    <mergeCell ref="A31:D31"/>
    <mergeCell ref="E31:F32"/>
    <mergeCell ref="G31:I32"/>
    <mergeCell ref="J31:J32"/>
    <mergeCell ref="A32:D32"/>
    <mergeCell ref="A35:J35"/>
    <mergeCell ref="A36:J36"/>
    <mergeCell ref="A37:J37"/>
  </mergeCells>
  <pageMargins left="0.147638" right="0.147638" top="0.206693" bottom="0.206693" header="0.0" footer="0.0"/>
  <pageSetup paperSize="9" orientation="portrait"/>
  <rowBreaks count="0" manualBreakCount="0">
    </rowBreaks>
</worksheet>
</file>