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<sst xmlns="http://schemas.openxmlformats.org/spreadsheetml/2006/main" count="52" uniqueCount="52">
  <si>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</si>
  <si>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FAR030</t>
  </si>
  <si>
    <t xml:space="preserve">m²</t>
  </si>
  <si>
    <t xml:space="preserve">Pano principal de fachada ventilada, de alvenaria de tijolo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</si>
  <si>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12 cm de espessura, de alvenaria de tijolo de betão perfurado acústico, para revestir, 25x12x9,5 cm, com juntas horizontais e verticais de 10 mm de espessura, junta refundada, assente com argamassa de cimento confeccionada em obra, com 250 kg/m³ de cimento, cor branca (com areia de mármore branco),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</si>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</sst>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9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39</v>
      </c>
      <c r="H9" s="11"/>
      <c r="I9" s="13">
        <v>0.27</v>
      </c>
      <c r="J9" s="13">
        <f ca="1">ROUND(INDIRECT(ADDRESS(ROW()+(0), COLUMN()+(-3), 1))*INDIRECT(ADDRESS(ROW()+(0), COLUMN()+(-1), 1)), 2)</f>
        <v>10.53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0.029</v>
      </c>
      <c r="H11" s="16"/>
      <c r="I11" s="17">
        <v>115</v>
      </c>
      <c r="J11" s="17">
        <f ca="1">ROUND(INDIRECT(ADDRESS(ROW()+(0), COLUMN()+(-3), 1))*INDIRECT(ADDRESS(ROW()+(0), COLUMN()+(-1), 1)), 2)</f>
        <v>3.34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4.516</v>
      </c>
      <c r="H12" s="16"/>
      <c r="I12" s="17">
        <v>0.15</v>
      </c>
      <c r="J12" s="17">
        <f ca="1">ROUND(INDIRECT(ADDRESS(ROW()+(0), COLUMN()+(-3), 1))*INDIRECT(ADDRESS(ROW()+(0), COLUMN()+(-1), 1)), 2)</f>
        <v>0.68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5.2</v>
      </c>
      <c r="J13" s="17">
        <f ca="1">ROUND(INDIRECT(ADDRESS(ROW()+(0), COLUMN()+(-3), 1))*INDIRECT(ADDRESS(ROW()+(0), COLUMN()+(-1), 1)), 2)</f>
        <v>1.04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0.3</v>
      </c>
      <c r="J14" s="17">
        <f ca="1">ROUND(INDIRECT(ADDRESS(ROW()+(0), COLUMN()+(-3), 1))*INDIRECT(ADDRESS(ROW()+(0), COLUMN()+(-1), 1)), 2)</f>
        <v>0.3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0.016</v>
      </c>
      <c r="H15" s="16"/>
      <c r="I15" s="17">
        <v>3.45</v>
      </c>
      <c r="J15" s="17">
        <f ca="1">ROUND(INDIRECT(ADDRESS(ROW()+(0), COLUMN()+(-3), 1))*INDIRECT(ADDRESS(ROW()+(0), COLUMN()+(-1), 1)), 2)</f>
        <v>0.06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0.581</v>
      </c>
      <c r="H16" s="16"/>
      <c r="I16" s="17">
        <v>22.68</v>
      </c>
      <c r="J16" s="17">
        <f ca="1">ROUND(INDIRECT(ADDRESS(ROW()+(0), COLUMN()+(-3), 1))*INDIRECT(ADDRESS(ROW()+(0), COLUMN()+(-1), 1)), 2)</f>
        <v>13.18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0.492</v>
      </c>
      <c r="H17" s="20"/>
      <c r="I17" s="21">
        <v>21.45</v>
      </c>
      <c r="J17" s="21">
        <f ca="1">ROUND(INDIRECT(ADDRESS(ROW()+(0), COLUMN()+(-3), 1))*INDIRECT(ADDRESS(ROW()+(0), COLUMN()+(-1), 1)), 2)</f>
        <v>10.55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39.69</v>
      </c>
      <c r="J18" s="24">
        <f ca="1">ROUND(INDIRECT(ADDRESS(ROW()+(0), COLUMN()+(-3), 1))*INDIRECT(ADDRESS(ROW()+(0), COLUMN()+(-1), 1))/100, 2)</f>
        <v>1.19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40.88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112010</v>
      </c>
      <c r="G23" s="31"/>
      <c r="H23" s="31">
        <v>112011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