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<sst xmlns="http://schemas.openxmlformats.org/spreadsheetml/2006/main" count="58" uniqueCount="58">
  <si>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</si>
  <si>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FAR030</t>
  </si>
  <si>
    <t xml:space="preserve">m²</t>
  </si>
  <si>
    <t xml:space="preserve">Pano principal de fachada ventilada, de alvenaria de tijolo de betão para revestir.</t>
  </si>
  <si>
    <r>
      <rPr>
        <sz val="8.25"/>
        <color rgb="FF000000"/>
        <rFont val="Arial"/>
        <family val="2"/>
      </rPr>
      <t xml:space="preserve">Pano principal de fachada ventilada, apoiado sobre a laje e faceado, de 12 cm de espessura, de alvenaria de tijolo de betão perfurado acústico, para revestir, 25x12x9,5 cm, com juntas horizontais e verticais de 10 mm de espessura, assente com argamassa de cimento confeccionada em obra, com 250 kg/m³ de cimento, cor cinzento, com aditivo plastificante-arejante, dosificação 1:6, fornecida em sacos. Padieira de alvenaria para revestir sobre perfil laminado.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</si>
  <si>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</si>
  <si>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</si>
  <si>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</si>
  <si>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</si>
  <si>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</si>
  <si>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</si>
  <si>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mt04lpw020a</t>
  </si>
  <si>
    <t xml:space="preserve">Ud</t>
  </si>
  <si>
    <t xml:space="preserve">Tijolo de betão perfurado acústico, para revestir, 25x12x9,5 cm, com um isolamento a sons de condução aérea de 50 dB(A).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</si>
  <si>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</si>
  <si>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</si>
  <si>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</si>
  <si>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</si>
  <si>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</si>
  <si>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</si>
  <si>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</si>
  <si>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</si>
  <si>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</si>
  <si>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mt08adt040</t>
  </si>
  <si>
    <t xml:space="preserve">kg</t>
  </si>
  <si>
    <t xml:space="preserve">Aditivo plastificante-arejante para argamassas.</t>
  </si>
  <si>
    <t xml:space="preserve">mt07ala010dea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</si>
  <si>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</si>
  <si>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em obra.</t>
  </si>
  <si>
    <t xml:space="preserve">mt07ala011j</t>
  </si>
  <si>
    <t xml:space="preserve">kg</t>
  </si>
  <si>
    <t xml:space="preserve">Placa de aço laminado EN 10025 S275JR, para aplicações estruturais. Trabalhada e montada em oficina, para colocar em obra.</t>
  </si>
  <si>
    <t xml:space="preserve">mq06hor010</t>
  </si>
  <si>
    <t xml:space="preserve">h</t>
  </si>
  <si>
    <t xml:space="preserve">Betoneira eléctrica com uma capacidade de amassadura de 160 l.</t>
  </si>
  <si>
    <t xml:space="preserve">mo021</t>
  </si>
  <si>
    <t xml:space="preserve">h</t>
  </si>
  <si>
    <t xml:space="preserve">Oficial de 1ª construção em trabalhos auxiliares de pedreiro.</t>
  </si>
  <si>
    <t xml:space="preserve">mo114</t>
  </si>
  <si>
    <t xml:space="preserve">h</t>
  </si>
  <si>
    <t xml:space="preserve">Operário não qualificado construção em trabalhos auxiliares de pedreiro.</t>
  </si>
  <si>
    <t xml:space="preserve">%</t>
  </si>
  <si>
    <t xml:space="preserve">Custos directos complementares</t>
  </si>
  <si>
    <t xml:space="preserve">Custo de manutenção decenal: 1,29€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</si>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</sst>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06" customWidth="1"/>
    <col min="4" max="4" width="72.76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39</v>
      </c>
      <c r="G9" s="11"/>
      <c r="H9" s="13">
        <v>0.27</v>
      </c>
      <c r="I9" s="13">
        <f ca="1">ROUND(INDIRECT(ADDRESS(ROW()+(0), COLUMN()+(-3), 1))*INDIRECT(ADDRESS(ROW()+(0), COLUMN()+(-1), 1)), 2)</f>
        <v>10.53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0.004</v>
      </c>
      <c r="G10" s="16"/>
      <c r="H10" s="17">
        <v>1.5</v>
      </c>
      <c r="I10" s="17">
        <f ca="1">ROUND(INDIRECT(ADDRESS(ROW()+(0), COLUMN()+(-3), 1))*INDIRECT(ADDRESS(ROW()+(0), COLUMN()+(-1), 1)), 2)</f>
        <v>0.01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0.029</v>
      </c>
      <c r="G11" s="16"/>
      <c r="H11" s="17">
        <v>18</v>
      </c>
      <c r="I11" s="17">
        <f ca="1">ROUND(INDIRECT(ADDRESS(ROW()+(0), COLUMN()+(-3), 1))*INDIRECT(ADDRESS(ROW()+(0), COLUMN()+(-1), 1)), 2)</f>
        <v>0.52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4.516</v>
      </c>
      <c r="G12" s="16"/>
      <c r="H12" s="17">
        <v>0.1</v>
      </c>
      <c r="I12" s="17">
        <f ca="1">ROUND(INDIRECT(ADDRESS(ROW()+(0), COLUMN()+(-3), 1))*INDIRECT(ADDRESS(ROW()+(0), COLUMN()+(-1), 1)), 2)</f>
        <v>0.45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0.09</v>
      </c>
      <c r="G13" s="16"/>
      <c r="H13" s="17">
        <v>1.16</v>
      </c>
      <c r="I13" s="17">
        <f ca="1">ROUND(INDIRECT(ADDRESS(ROW()+(0), COLUMN()+(-3), 1))*INDIRECT(ADDRESS(ROW()+(0), COLUMN()+(-1), 1)), 2)</f>
        <v>0.1</v>
      </c>
      <c r="J13" s="17"/>
    </row>
    <row r="14" spans="1:10" ht="34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2.4</v>
      </c>
      <c r="G14" s="16"/>
      <c r="H14" s="17">
        <v>1.38</v>
      </c>
      <c r="I14" s="17">
        <f ca="1">ROUND(INDIRECT(ADDRESS(ROW()+(0), COLUMN()+(-3), 1))*INDIRECT(ADDRESS(ROW()+(0), COLUMN()+(-1), 1)), 2)</f>
        <v>3.31</v>
      </c>
      <c r="J14" s="17"/>
    </row>
    <row r="15" spans="1:10" ht="24.0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0.24</v>
      </c>
      <c r="G15" s="16"/>
      <c r="H15" s="17">
        <v>2.42</v>
      </c>
      <c r="I15" s="17">
        <f ca="1">ROUND(INDIRECT(ADDRESS(ROW()+(0), COLUMN()+(-3), 1))*INDIRECT(ADDRESS(ROW()+(0), COLUMN()+(-1), 1)), 2)</f>
        <v>0.58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0.013</v>
      </c>
      <c r="G16" s="16"/>
      <c r="H16" s="17">
        <v>3.45</v>
      </c>
      <c r="I16" s="17">
        <f ca="1">ROUND(INDIRECT(ADDRESS(ROW()+(0), COLUMN()+(-3), 1))*INDIRECT(ADDRESS(ROW()+(0), COLUMN()+(-1), 1)), 2)</f>
        <v>0.04</v>
      </c>
      <c r="J16" s="17"/>
    </row>
    <row r="17" spans="1:10" ht="13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0.637</v>
      </c>
      <c r="G17" s="16"/>
      <c r="H17" s="17">
        <v>22.68</v>
      </c>
      <c r="I17" s="17">
        <f ca="1">ROUND(INDIRECT(ADDRESS(ROW()+(0), COLUMN()+(-3), 1))*INDIRECT(ADDRESS(ROW()+(0), COLUMN()+(-1), 1)), 2)</f>
        <v>14.45</v>
      </c>
      <c r="J17" s="17"/>
    </row>
    <row r="18" spans="1:10" ht="13.50" thickBot="1" customHeight="1">
      <c r="A18" s="14" t="s">
        <v>38</v>
      </c>
      <c r="B18" s="14"/>
      <c r="C18" s="18" t="s">
        <v>39</v>
      </c>
      <c r="D18" s="19" t="s">
        <v>40</v>
      </c>
      <c r="E18" s="19"/>
      <c r="F18" s="20">
        <v>0.541</v>
      </c>
      <c r="G18" s="20"/>
      <c r="H18" s="21">
        <v>21.45</v>
      </c>
      <c r="I18" s="21">
        <f ca="1">ROUND(INDIRECT(ADDRESS(ROW()+(0), COLUMN()+(-3), 1))*INDIRECT(ADDRESS(ROW()+(0), COLUMN()+(-1), 1)), 2)</f>
        <v>11.6</v>
      </c>
      <c r="J18" s="21"/>
    </row>
    <row r="19" spans="1:10" ht="13.50" thickBot="1" customHeight="1">
      <c r="A19" s="19"/>
      <c r="B19" s="19"/>
      <c r="C19" s="22" t="s">
        <v>41</v>
      </c>
      <c r="D19" s="5" t="s">
        <v>42</v>
      </c>
      <c r="E19" s="5"/>
      <c r="F19" s="23">
        <v>3</v>
      </c>
      <c r="G19" s="23"/>
      <c r="H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41.59</v>
      </c>
      <c r="I19" s="24">
        <f ca="1">ROUND(INDIRECT(ADDRESS(ROW()+(0), COLUMN()+(-3), 1))*INDIRECT(ADDRESS(ROW()+(0), COLUMN()+(-1), 1))/100, 2)</f>
        <v>1.25</v>
      </c>
      <c r="J19" s="24"/>
    </row>
    <row r="20" spans="1:10" ht="13.50" thickBot="1" customHeight="1">
      <c r="A20" s="25" t="s">
        <v>43</v>
      </c>
      <c r="B20" s="25"/>
      <c r="C20" s="26"/>
      <c r="D20" s="26"/>
      <c r="E20" s="26"/>
      <c r="F20" s="27"/>
      <c r="G20" s="27"/>
      <c r="H20" s="25" t="s">
        <v>44</v>
      </c>
      <c r="I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42.84</v>
      </c>
      <c r="J20" s="28"/>
    </row>
    <row r="23" spans="1:10" ht="13.50" thickBot="1" customHeight="1">
      <c r="A23" s="29" t="s">
        <v>45</v>
      </c>
      <c r="B23" s="29"/>
      <c r="C23" s="29"/>
      <c r="D23" s="29"/>
      <c r="E23" s="29" t="s">
        <v>46</v>
      </c>
      <c r="F23" s="29"/>
      <c r="G23" s="29" t="s">
        <v>47</v>
      </c>
      <c r="H23" s="29"/>
      <c r="I23" s="29"/>
      <c r="J23" s="29" t="s">
        <v>48</v>
      </c>
    </row>
    <row r="24" spans="1:10" ht="13.50" thickBot="1" customHeight="1">
      <c r="A24" s="30" t="s">
        <v>49</v>
      </c>
      <c r="B24" s="30"/>
      <c r="C24" s="30"/>
      <c r="D24" s="30"/>
      <c r="E24" s="31">
        <v>172012</v>
      </c>
      <c r="F24" s="31"/>
      <c r="G24" s="31">
        <v>172013</v>
      </c>
      <c r="H24" s="31"/>
      <c r="I24" s="31"/>
      <c r="J24" s="31" t="s">
        <v>50</v>
      </c>
    </row>
    <row r="25" spans="1:10" ht="13.50" thickBot="1" customHeight="1">
      <c r="A25" s="32" t="s">
        <v>51</v>
      </c>
      <c r="B25" s="32"/>
      <c r="C25" s="32"/>
      <c r="D25" s="32"/>
      <c r="E25" s="33"/>
      <c r="F25" s="33"/>
      <c r="G25" s="33"/>
      <c r="H25" s="33"/>
      <c r="I25" s="33"/>
      <c r="J25" s="33"/>
    </row>
    <row r="26" spans="1:10" ht="13.50" thickBot="1" customHeight="1">
      <c r="A26" s="30" t="s">
        <v>52</v>
      </c>
      <c r="B26" s="30"/>
      <c r="C26" s="30"/>
      <c r="D26" s="30"/>
      <c r="E26" s="31">
        <v>192005</v>
      </c>
      <c r="F26" s="31"/>
      <c r="G26" s="31">
        <v>192006</v>
      </c>
      <c r="H26" s="31"/>
      <c r="I26" s="31"/>
      <c r="J26" s="31" t="s">
        <v>53</v>
      </c>
    </row>
    <row r="27" spans="1:10" ht="24.00" thickBot="1" customHeight="1">
      <c r="A27" s="32" t="s">
        <v>54</v>
      </c>
      <c r="B27" s="32"/>
      <c r="C27" s="32"/>
      <c r="D27" s="32"/>
      <c r="E27" s="33"/>
      <c r="F27" s="33"/>
      <c r="G27" s="33"/>
      <c r="H27" s="33"/>
      <c r="I27" s="33"/>
      <c r="J27" s="33"/>
    </row>
    <row r="30" spans="1:1" ht="33.75" thickBot="1" customHeight="1">
      <c r="A30" s="1" t="s">
        <v>55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56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57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7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E20"/>
    <mergeCell ref="F20:G20"/>
    <mergeCell ref="I20:J20"/>
    <mergeCell ref="A23:D23"/>
    <mergeCell ref="E23:F23"/>
    <mergeCell ref="G23:I23"/>
    <mergeCell ref="A24:D24"/>
    <mergeCell ref="E24:F25"/>
    <mergeCell ref="G24:I25"/>
    <mergeCell ref="J24:J25"/>
    <mergeCell ref="A25:D25"/>
    <mergeCell ref="A26:D26"/>
    <mergeCell ref="E26:F27"/>
    <mergeCell ref="G26:I27"/>
    <mergeCell ref="J26:J27"/>
    <mergeCell ref="A27:D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