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<sst xmlns="http://schemas.openxmlformats.org/spreadsheetml/2006/main" count="52" uniqueCount="52">
  <si>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</si>
  <si>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FAR030</t>
  </si>
  <si>
    <t xml:space="preserve">m²</t>
  </si>
  <si>
    <t xml:space="preserve">Pano principal de fachada ventilada, de alvenaria de tijolo de betão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</si>
  <si>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12 cm de espessura, de alvenaria de tijolo de betão perfurado acústico, para revestir, 25x12x9,5 cm, com juntas horizontais e verticais de 10 mm de espessura, junta refundada, assente com argamassa de cimento industrial, cor branca, M-5, fornecida a granel. Padieira de alvenaria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</si>
  <si>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</si>
  <si>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</si>
  <si>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</si>
  <si>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</si>
  <si>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</si>
  <si>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</si>
  <si>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</si>
  <si>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</si>
  <si>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</si>
  <si>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</si>
  <si>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</si>
  <si>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</si>
  <si>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mt09mif010ob</t>
  </si>
  <si>
    <t xml:space="preserve">t</t>
  </si>
  <si>
    <t xml:space="preserve">Argamassa industrial para alvenaria, de cimento, cor branco, categoria M-5 (resistência à compressão 5 N/mm²), fornecida a granel, segundo EN 998-2.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</si>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</sst>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39</v>
      </c>
      <c r="G9" s="11"/>
      <c r="H9" s="13">
        <v>0.27</v>
      </c>
      <c r="I9" s="13">
        <f ca="1">ROUND(INDIRECT(ADDRESS(ROW()+(0), COLUMN()+(-3), 1))*INDIRECT(ADDRESS(ROW()+(0), COLUMN()+(-1), 1)), 2)</f>
        <v>10.53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0.034</v>
      </c>
      <c r="G11" s="16"/>
      <c r="H11" s="17">
        <v>75.2</v>
      </c>
      <c r="I11" s="17">
        <f ca="1">ROUND(INDIRECT(ADDRESS(ROW()+(0), COLUMN()+(-3), 1))*INDIRECT(ADDRESS(ROW()+(0), COLUMN()+(-1), 1)), 2)</f>
        <v>2.56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2.4</v>
      </c>
      <c r="G12" s="16"/>
      <c r="H12" s="17">
        <v>1.38</v>
      </c>
      <c r="I12" s="17">
        <f ca="1">ROUND(INDIRECT(ADDRESS(ROW()+(0), COLUMN()+(-3), 1))*INDIRECT(ADDRESS(ROW()+(0), COLUMN()+(-1), 1)), 2)</f>
        <v>3.31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0.24</v>
      </c>
      <c r="G13" s="16"/>
      <c r="H13" s="17">
        <v>2.42</v>
      </c>
      <c r="I13" s="17">
        <f ca="1">ROUND(INDIRECT(ADDRESS(ROW()+(0), COLUMN()+(-3), 1))*INDIRECT(ADDRESS(ROW()+(0), COLUMN()+(-1), 1)), 2)</f>
        <v>0.58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0.128</v>
      </c>
      <c r="G14" s="16"/>
      <c r="H14" s="17">
        <v>1.94</v>
      </c>
      <c r="I14" s="17">
        <f ca="1">ROUND(INDIRECT(ADDRESS(ROW()+(0), COLUMN()+(-3), 1))*INDIRECT(ADDRESS(ROW()+(0), COLUMN()+(-1), 1)), 2)</f>
        <v>0.25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0.648</v>
      </c>
      <c r="G15" s="16"/>
      <c r="H15" s="17">
        <v>22.68</v>
      </c>
      <c r="I15" s="17">
        <f ca="1">ROUND(INDIRECT(ADDRESS(ROW()+(0), COLUMN()+(-3), 1))*INDIRECT(ADDRESS(ROW()+(0), COLUMN()+(-1), 1)), 2)</f>
        <v>14.7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0.398</v>
      </c>
      <c r="G16" s="20"/>
      <c r="H16" s="21">
        <v>21.45</v>
      </c>
      <c r="I16" s="21">
        <f ca="1">ROUND(INDIRECT(ADDRESS(ROW()+(0), COLUMN()+(-3), 1))*INDIRECT(ADDRESS(ROW()+(0), COLUMN()+(-1), 1)), 2)</f>
        <v>8.54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3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40.48</v>
      </c>
      <c r="I17" s="24">
        <f ca="1">ROUND(INDIRECT(ADDRESS(ROW()+(0), COLUMN()+(-3), 1))*INDIRECT(ADDRESS(ROW()+(0), COLUMN()+(-1), 1))/100, 2)</f>
        <v>1.21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41.69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1.18202e+006</v>
      </c>
      <c r="F22" s="31"/>
      <c r="G22" s="31">
        <v>1.18202e+006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192005</v>
      </c>
      <c r="F24" s="31"/>
      <c r="G24" s="31">
        <v>192006</v>
      </c>
      <c r="H24" s="31"/>
      <c r="I24" s="31"/>
      <c r="J24" s="31" t="s">
        <v>47</v>
      </c>
    </row>
    <row r="25" spans="1:10" ht="24.00" thickBot="1" customHeight="1">
      <c r="A25" s="32" t="s">
        <v>48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