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<sst xmlns="http://schemas.openxmlformats.org/spreadsheetml/2006/main" count="70" uniqueCount="70">
  <si>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</si>
  <si>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FAR040</t>
  </si>
  <si>
    <t xml:space="preserve">m²</t>
  </si>
  <si>
    <t xml:space="preserve">Pano principal de fachada ventilada, de alvenaria de tijolo cerâmico térmico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</si>
  <si>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19 cm de espessura, de alvenaria, de tijolo cerâmico térmico com encaixe macho-fêmea, 30x19x19 cm, para revestir, com juntas horizontais e verticais de 10 mm de espessura, junta refundada, assente com argamassa de cimento confeccionada em obra, com 250 kg/m³ de cimento, cor cinzento, dosificação 1:6, fornecida a granel. Padieira de alvenaria armada de tijolos lintel cerâmicos térmicos,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</si>
  <si>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</si>
  <si>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</si>
  <si>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</si>
  <si>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</si>
  <si>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</si>
  <si>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</si>
  <si>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</si>
  <si>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</si>
  <si>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</si>
  <si>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</si>
  <si>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</si>
  <si>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</si>
  <si>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</si>
  <si>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</si>
  <si>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</si>
  <si>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mt08cet020e</t>
  </si>
  <si>
    <t xml:space="preserve">t</t>
  </si>
  <si>
    <t xml:space="preserve">Cimento CEM II / A-L 32,5 N, a granel, segundo NP EN 197-1.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</si>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</sst>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1.04</v>
      </c>
      <c r="J9" s="13">
        <f ca="1">ROUND(INDIRECT(ADDRESS(ROW()+(0), COLUMN()+(-3), 1))*INDIRECT(ADDRESS(ROW()+(0), COLUMN()+(-1), 1)), 2)</f>
        <v>17.68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0.024</v>
      </c>
      <c r="H11" s="16"/>
      <c r="I11" s="17">
        <v>18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0.004</v>
      </c>
      <c r="H12" s="16"/>
      <c r="I12" s="17">
        <v>89.64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0.7</v>
      </c>
      <c r="H13" s="16"/>
      <c r="I13" s="17">
        <v>1.71</v>
      </c>
      <c r="J13" s="17">
        <f ca="1">ROUND(INDIRECT(ADDRESS(ROW()+(0), COLUMN()+(-3), 1))*INDIRECT(ADDRESS(ROW()+(0), COLUMN()+(-1), 1)), 2)</f>
        <v>1.2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3.105</v>
      </c>
      <c r="H14" s="16"/>
      <c r="I14" s="17">
        <v>0.1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17</v>
      </c>
      <c r="J15" s="17">
        <f ca="1">ROUND(INDIRECT(ADDRESS(ROW()+(0), COLUMN()+(-3), 1))*INDIRECT(ADDRESS(ROW()+(0), COLUMN()+(-1), 1)), 2)</f>
        <v>0.07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25</v>
      </c>
      <c r="J16" s="17">
        <f ca="1">ROUND(INDIRECT(ADDRESS(ROW()+(0), COLUMN()+(-3), 1))*INDIRECT(ADDRESS(ROW()+(0), COLUMN()+(-1), 1)), 2)</f>
        <v>0.18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0.001</v>
      </c>
      <c r="H17" s="16"/>
      <c r="I17" s="17">
        <v>439.2</v>
      </c>
      <c r="J17" s="17">
        <f ca="1">ROUND(INDIRECT(ADDRESS(ROW()+(0), COLUMN()+(-3), 1))*INDIRECT(ADDRESS(ROW()+(0), COLUMN()+(-1), 1)), 2)</f>
        <v>0.44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0.003</v>
      </c>
      <c r="H18" s="16"/>
      <c r="I18" s="17">
        <v>19.25</v>
      </c>
      <c r="J18" s="17">
        <f ca="1">ROUND(INDIRECT(ADDRESS(ROW()+(0), COLUMN()+(-3), 1))*INDIRECT(ADDRESS(ROW()+(0), COLUMN()+(-1), 1)), 2)</f>
        <v>0.06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0.011</v>
      </c>
      <c r="H19" s="16"/>
      <c r="I19" s="17">
        <v>1.87</v>
      </c>
      <c r="J19" s="17">
        <f ca="1">ROUND(INDIRECT(ADDRESS(ROW()+(0), COLUMN()+(-3), 1))*INDIRECT(ADDRESS(ROW()+(0), COLUMN()+(-1), 1)), 2)</f>
        <v>0.02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0.011</v>
      </c>
      <c r="H20" s="16"/>
      <c r="I20" s="17">
        <v>3.45</v>
      </c>
      <c r="J20" s="17">
        <f ca="1">ROUND(INDIRECT(ADDRESS(ROW()+(0), COLUMN()+(-3), 1))*INDIRECT(ADDRESS(ROW()+(0), COLUMN()+(-1), 1)), 2)</f>
        <v>0.04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0.443</v>
      </c>
      <c r="H21" s="16"/>
      <c r="I21" s="17">
        <v>22.68</v>
      </c>
      <c r="J21" s="17">
        <f ca="1">ROUND(INDIRECT(ADDRESS(ROW()+(0), COLUMN()+(-3), 1))*INDIRECT(ADDRESS(ROW()+(0), COLUMN()+(-1), 1)), 2)</f>
        <v>10.05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0.36</v>
      </c>
      <c r="H22" s="20"/>
      <c r="I22" s="21">
        <v>21.45</v>
      </c>
      <c r="J22" s="21">
        <f ca="1">ROUND(INDIRECT(ADDRESS(ROW()+(0), COLUMN()+(-3), 1))*INDIRECT(ADDRESS(ROW()+(0), COLUMN()+(-1), 1)), 2)</f>
        <v>7.72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3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38.57</v>
      </c>
      <c r="J23" s="24">
        <f ca="1">ROUND(INDIRECT(ADDRESS(ROW()+(0), COLUMN()+(-3), 1))*INDIRECT(ADDRESS(ROW()+(0), COLUMN()+(-1), 1))/100, 2)</f>
        <v>1.16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39.73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