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<sst xmlns="http://schemas.openxmlformats.org/spreadsheetml/2006/main" count="70" uniqueCount="70">
  <si>
    <t xml:space="preserve"/>
  </si>
  <si>
    <t xml:space="preserve">FAR040</t>
  </si>
  <si>
    <t xml:space="preserve">m²</t>
  </si>
  <si>
    <t xml:space="preserve">Pano principal de fachada ventilada, de alvenaria de tijolo cerâmico térmico para revestir.</t>
  </si>
  <si>
    <r>
      <rPr>
        <sz val="8.25"/>
        <color rgb="FF000000"/>
        <rFont val="Arial"/>
        <family val="2"/>
      </rPr>
      <t xml:space="preserve">Pano principal de fachada ventilada, apoiado sobre a laje e faceado, de 24 cm de espessura, de alvenaria, de tijolo cerâmico térmico com encaixe macho-fêmea, 30x19x24 cm, para revestir, com juntas horizontais e verticais de 10 mm de espessura, junta refundada, assente com argamassa de cimento confeccionada em obra, com 300 kg/m³ de cimento, cor cinzento, dosificação 1:5, fornecida em sacos. Padieira de alvenaria armada de tijolos lintel cerâmicos térmicos, maciço de betão de enchimento, C25/30 (X0(P); D12; S3; Cl 0,4), preparado em obra; montagem e desmontagem de escoramento.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</si>
  <si>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</si>
  <si>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</si>
  <si>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</si>
  <si>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</si>
  <si>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</si>
  <si>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</si>
  <si>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mt02btr020hA</t>
  </si>
  <si>
    <t xml:space="preserve">Ud</t>
  </si>
  <si>
    <t xml:space="preserve">Tijolo cerâmico térmico com encaixe macho-fêmea, 30x19x24 cm, para revestir, para utilização em alvenaria protegida (peça P), densidade 859 kg/m³; com o preço incrementado em 20% relativamente a peças especiais. Segundo NP EN 771-1.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</si>
  <si>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</si>
  <si>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</si>
  <si>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</si>
  <si>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</si>
  <si>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</si>
  <si>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</si>
  <si>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</si>
  <si>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</si>
  <si>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</si>
  <si>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</si>
  <si>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</si>
  <si>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</si>
  <si>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mt08cem000k</t>
  </si>
  <si>
    <t xml:space="preserve">kg</t>
  </si>
  <si>
    <t xml:space="preserve">Cimento cinzento em sacos.</t>
  </si>
  <si>
    <t xml:space="preserve">mt01arg000k</t>
  </si>
  <si>
    <t xml:space="preserve">m³</t>
  </si>
  <si>
    <t xml:space="preserve">Areia crivada.</t>
  </si>
  <si>
    <t xml:space="preserve">mt01arg001kd</t>
  </si>
  <si>
    <t xml:space="preserve">m³</t>
  </si>
  <si>
    <t xml:space="preserve">Agregado grosso homogeneizado, de tamanho máximo 12 mm.</t>
  </si>
  <si>
    <t xml:space="preserve">mt50spa050m</t>
  </si>
  <si>
    <t xml:space="preserve">m³</t>
  </si>
  <si>
    <t xml:space="preserve">Pranchão de madeira de pinho, dimensões 20x7,2 cm.</t>
  </si>
  <si>
    <t xml:space="preserve">mt50spa081a</t>
  </si>
  <si>
    <t xml:space="preserve">Ud</t>
  </si>
  <si>
    <t xml:space="preserve">Escora metálica telescópica, até 3 m de altura.</t>
  </si>
  <si>
    <t xml:space="preserve">mt50spa101</t>
  </si>
  <si>
    <t xml:space="preserve">kg</t>
  </si>
  <si>
    <t xml:space="preserve">Pregos de aço.</t>
  </si>
  <si>
    <t xml:space="preserve">mq06hor010</t>
  </si>
  <si>
    <t xml:space="preserve">h</t>
  </si>
  <si>
    <t xml:space="preserve">Betoneira eléctrica com uma capacidade de amassadura de 160 l.</t>
  </si>
  <si>
    <t xml:space="preserve">mo021</t>
  </si>
  <si>
    <t xml:space="preserve">h</t>
  </si>
  <si>
    <t xml:space="preserve">Oficial de 1ª construção em trabalhos auxiliares de pedreiro.</t>
  </si>
  <si>
    <t xml:space="preserve">mo114</t>
  </si>
  <si>
    <t xml:space="preserve">h</t>
  </si>
  <si>
    <t xml:space="preserve">Operário não qualificado construção em trabalhos auxiliares de pedreiro.</t>
  </si>
  <si>
    <t xml:space="preserve">%</t>
  </si>
  <si>
    <t xml:space="preserve">Custos directos complementares</t>
  </si>
  <si>
    <t xml:space="preserve">Custo de manutenção decenal: 1,45€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</si>
  <si>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</si>
  <si>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</si>
  <si>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</si>
  <si>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</si>
  <si>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</si>
  <si>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</si>
  <si>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</si>
  <si>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Especificações  para  unidades  de  alvenaria  — Parte  1:  Tijolos  cerâmicos  para  alvenaria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</si>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</sst>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36" customWidth="1"/>
    <col min="4" max="4" width="2.21" customWidth="1"/>
    <col min="5" max="5" width="73.44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17</v>
      </c>
      <c r="H9" s="11"/>
      <c r="I9" s="13">
        <v>1.31</v>
      </c>
      <c r="J9" s="13">
        <f ca="1">ROUND(INDIRECT(ADDRESS(ROW()+(0), COLUMN()+(-3), 1))*INDIRECT(ADDRESS(ROW()+(0), COLUMN()+(-1), 1)), 2)</f>
        <v>22.27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0.004</v>
      </c>
      <c r="H10" s="16"/>
      <c r="I10" s="17">
        <v>1.5</v>
      </c>
      <c r="J10" s="17">
        <f ca="1">ROUND(INDIRECT(ADDRESS(ROW()+(0), COLUMN()+(-3), 1))*INDIRECT(ADDRESS(ROW()+(0), COLUMN()+(-1), 1)), 2)</f>
        <v>0.01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0.03</v>
      </c>
      <c r="H11" s="16"/>
      <c r="I11" s="17">
        <v>18</v>
      </c>
      <c r="J11" s="17">
        <f ca="1">ROUND(INDIRECT(ADDRESS(ROW()+(0), COLUMN()+(-3), 1))*INDIRECT(ADDRESS(ROW()+(0), COLUMN()+(-1), 1)), 2)</f>
        <v>0.54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5.729</v>
      </c>
      <c r="H12" s="16"/>
      <c r="I12" s="17">
        <v>0.1</v>
      </c>
      <c r="J12" s="17">
        <f ca="1">ROUND(INDIRECT(ADDRESS(ROW()+(0), COLUMN()+(-3), 1))*INDIRECT(ADDRESS(ROW()+(0), COLUMN()+(-1), 1)), 2)</f>
        <v>0.57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0.7</v>
      </c>
      <c r="H13" s="16"/>
      <c r="I13" s="17">
        <v>1.71</v>
      </c>
      <c r="J13" s="17">
        <f ca="1">ROUND(INDIRECT(ADDRESS(ROW()+(0), COLUMN()+(-3), 1))*INDIRECT(ADDRESS(ROW()+(0), COLUMN()+(-1), 1)), 2)</f>
        <v>1.2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3.922</v>
      </c>
      <c r="H14" s="16"/>
      <c r="I14" s="17">
        <v>0.1</v>
      </c>
      <c r="J14" s="17">
        <f ca="1">ROUND(INDIRECT(ADDRESS(ROW()+(0), COLUMN()+(-3), 1))*INDIRECT(ADDRESS(ROW()+(0), COLUMN()+(-1), 1)), 2)</f>
        <v>0.39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0.005</v>
      </c>
      <c r="H15" s="16"/>
      <c r="I15" s="17">
        <v>17</v>
      </c>
      <c r="J15" s="17">
        <f ca="1">ROUND(INDIRECT(ADDRESS(ROW()+(0), COLUMN()+(-3), 1))*INDIRECT(ADDRESS(ROW()+(0), COLUMN()+(-1), 1)), 2)</f>
        <v>0.09</v>
      </c>
      <c r="K15" s="17"/>
    </row>
    <row r="16" spans="1:11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0.009</v>
      </c>
      <c r="H16" s="16"/>
      <c r="I16" s="17">
        <v>25</v>
      </c>
      <c r="J16" s="17">
        <f ca="1">ROUND(INDIRECT(ADDRESS(ROW()+(0), COLUMN()+(-3), 1))*INDIRECT(ADDRESS(ROW()+(0), COLUMN()+(-1), 1)), 2)</f>
        <v>0.23</v>
      </c>
      <c r="K16" s="17"/>
    </row>
    <row r="17" spans="1:11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0.001</v>
      </c>
      <c r="H17" s="16"/>
      <c r="I17" s="17">
        <v>439.2</v>
      </c>
      <c r="J17" s="17">
        <f ca="1">ROUND(INDIRECT(ADDRESS(ROW()+(0), COLUMN()+(-3), 1))*INDIRECT(ADDRESS(ROW()+(0), COLUMN()+(-1), 1)), 2)</f>
        <v>0.44</v>
      </c>
      <c r="K17" s="17"/>
    </row>
    <row r="18" spans="1:11" ht="13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0.003</v>
      </c>
      <c r="H18" s="16"/>
      <c r="I18" s="17">
        <v>19.25</v>
      </c>
      <c r="J18" s="17">
        <f ca="1">ROUND(INDIRECT(ADDRESS(ROW()+(0), COLUMN()+(-3), 1))*INDIRECT(ADDRESS(ROW()+(0), COLUMN()+(-1), 1)), 2)</f>
        <v>0.06</v>
      </c>
      <c r="K18" s="17"/>
    </row>
    <row r="19" spans="1:11" ht="13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4"/>
      <c r="G19" s="16">
        <v>0.011</v>
      </c>
      <c r="H19" s="16"/>
      <c r="I19" s="17">
        <v>1.87</v>
      </c>
      <c r="J19" s="17">
        <f ca="1">ROUND(INDIRECT(ADDRESS(ROW()+(0), COLUMN()+(-3), 1))*INDIRECT(ADDRESS(ROW()+(0), COLUMN()+(-1), 1)), 2)</f>
        <v>0.02</v>
      </c>
      <c r="K19" s="17"/>
    </row>
    <row r="20" spans="1:11" ht="13.50" thickBot="1" customHeight="1">
      <c r="A20" s="14" t="s">
        <v>44</v>
      </c>
      <c r="B20" s="14"/>
      <c r="C20" s="15" t="s">
        <v>45</v>
      </c>
      <c r="D20" s="15"/>
      <c r="E20" s="14" t="s">
        <v>46</v>
      </c>
      <c r="F20" s="14"/>
      <c r="G20" s="16">
        <v>0.013</v>
      </c>
      <c r="H20" s="16"/>
      <c r="I20" s="17">
        <v>3.45</v>
      </c>
      <c r="J20" s="17">
        <f ca="1">ROUND(INDIRECT(ADDRESS(ROW()+(0), COLUMN()+(-3), 1))*INDIRECT(ADDRESS(ROW()+(0), COLUMN()+(-1), 1)), 2)</f>
        <v>0.04</v>
      </c>
      <c r="K20" s="17"/>
    </row>
    <row r="21" spans="1:11" ht="13.50" thickBot="1" customHeight="1">
      <c r="A21" s="14" t="s">
        <v>47</v>
      </c>
      <c r="B21" s="14"/>
      <c r="C21" s="15" t="s">
        <v>48</v>
      </c>
      <c r="D21" s="15"/>
      <c r="E21" s="14" t="s">
        <v>49</v>
      </c>
      <c r="F21" s="14"/>
      <c r="G21" s="16">
        <v>0.494</v>
      </c>
      <c r="H21" s="16"/>
      <c r="I21" s="17">
        <v>22.68</v>
      </c>
      <c r="J21" s="17">
        <f ca="1">ROUND(INDIRECT(ADDRESS(ROW()+(0), COLUMN()+(-3), 1))*INDIRECT(ADDRESS(ROW()+(0), COLUMN()+(-1), 1)), 2)</f>
        <v>11.2</v>
      </c>
      <c r="K21" s="17"/>
    </row>
    <row r="22" spans="1:11" ht="13.50" thickBot="1" customHeight="1">
      <c r="A22" s="14" t="s">
        <v>50</v>
      </c>
      <c r="B22" s="14"/>
      <c r="C22" s="18" t="s">
        <v>51</v>
      </c>
      <c r="D22" s="18"/>
      <c r="E22" s="19" t="s">
        <v>52</v>
      </c>
      <c r="F22" s="19"/>
      <c r="G22" s="20">
        <v>0.455</v>
      </c>
      <c r="H22" s="20"/>
      <c r="I22" s="21">
        <v>21.45</v>
      </c>
      <c r="J22" s="21">
        <f ca="1">ROUND(INDIRECT(ADDRESS(ROW()+(0), COLUMN()+(-3), 1))*INDIRECT(ADDRESS(ROW()+(0), COLUMN()+(-1), 1)), 2)</f>
        <v>9.76</v>
      </c>
      <c r="K22" s="21"/>
    </row>
    <row r="23" spans="1:11" ht="13.50" thickBot="1" customHeight="1">
      <c r="A23" s="19"/>
      <c r="B23" s="19"/>
      <c r="C23" s="22" t="s">
        <v>53</v>
      </c>
      <c r="D23" s="22"/>
      <c r="E23" s="5" t="s">
        <v>54</v>
      </c>
      <c r="F23" s="5"/>
      <c r="G23" s="23">
        <v>3</v>
      </c>
      <c r="H23" s="23"/>
      <c r="I2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1))), 2)</f>
        <v>46.82</v>
      </c>
      <c r="J23" s="24">
        <f ca="1">ROUND(INDIRECT(ADDRESS(ROW()+(0), COLUMN()+(-3), 1))*INDIRECT(ADDRESS(ROW()+(0), COLUMN()+(-1), 1))/100, 2)</f>
        <v>1.4</v>
      </c>
      <c r="K23" s="24"/>
    </row>
    <row r="24" spans="1:11" ht="13.50" thickBot="1" customHeight="1">
      <c r="A24" s="25" t="s">
        <v>55</v>
      </c>
      <c r="B24" s="25"/>
      <c r="C24" s="26"/>
      <c r="D24" s="26"/>
      <c r="E24" s="26"/>
      <c r="F24" s="26"/>
      <c r="G24" s="27"/>
      <c r="H24" s="27"/>
      <c r="I24" s="25" t="s">
        <v>56</v>
      </c>
      <c r="J2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48.22</v>
      </c>
      <c r="K24" s="28"/>
    </row>
    <row r="27" spans="1:11" ht="13.50" thickBot="1" customHeight="1">
      <c r="A27" s="29" t="s">
        <v>57</v>
      </c>
      <c r="B27" s="29"/>
      <c r="C27" s="29"/>
      <c r="D27" s="29"/>
      <c r="E27" s="29"/>
      <c r="F27" s="29" t="s">
        <v>58</v>
      </c>
      <c r="G27" s="29"/>
      <c r="H27" s="29" t="s">
        <v>59</v>
      </c>
      <c r="I27" s="29"/>
      <c r="J27" s="29"/>
      <c r="K27" s="29" t="s">
        <v>60</v>
      </c>
    </row>
    <row r="28" spans="1:11" ht="13.50" thickBot="1" customHeight="1">
      <c r="A28" s="30" t="s">
        <v>61</v>
      </c>
      <c r="B28" s="30"/>
      <c r="C28" s="30"/>
      <c r="D28" s="30"/>
      <c r="E28" s="30"/>
      <c r="F28" s="31">
        <v>1.06202e+006</v>
      </c>
      <c r="G28" s="31"/>
      <c r="H28" s="31">
        <v>1.06202e+006</v>
      </c>
      <c r="I28" s="31"/>
      <c r="J28" s="31"/>
      <c r="K28" s="31" t="s">
        <v>62</v>
      </c>
    </row>
    <row r="29" spans="1:11" ht="13.50" thickBot="1" customHeight="1">
      <c r="A29" s="32" t="s">
        <v>63</v>
      </c>
      <c r="B29" s="32"/>
      <c r="C29" s="32"/>
      <c r="D29" s="32"/>
      <c r="E29" s="32"/>
      <c r="F29" s="33"/>
      <c r="G29" s="33"/>
      <c r="H29" s="33"/>
      <c r="I29" s="33"/>
      <c r="J29" s="33"/>
      <c r="K29" s="33"/>
    </row>
    <row r="30" spans="1:11" ht="13.50" thickBot="1" customHeight="1">
      <c r="A30" s="30" t="s">
        <v>64</v>
      </c>
      <c r="B30" s="30"/>
      <c r="C30" s="30"/>
      <c r="D30" s="30"/>
      <c r="E30" s="30"/>
      <c r="F30" s="31">
        <v>172012</v>
      </c>
      <c r="G30" s="31"/>
      <c r="H30" s="31">
        <v>172013</v>
      </c>
      <c r="I30" s="31"/>
      <c r="J30" s="31"/>
      <c r="K30" s="31" t="s">
        <v>65</v>
      </c>
    </row>
    <row r="31" spans="1:11" ht="13.50" thickBot="1" customHeight="1">
      <c r="A31" s="32" t="s">
        <v>66</v>
      </c>
      <c r="B31" s="32"/>
      <c r="C31" s="32"/>
      <c r="D31" s="32"/>
      <c r="E31" s="32"/>
      <c r="F31" s="33"/>
      <c r="G31" s="33"/>
      <c r="H31" s="33"/>
      <c r="I31" s="33"/>
      <c r="J31" s="33"/>
      <c r="K31" s="33"/>
    </row>
    <row r="34" spans="1:1" ht="33.75" thickBot="1" customHeight="1">
      <c r="A34" s="1" t="s">
        <v>67</v>
      </c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" ht="33.75" thickBot="1" customHeight="1">
      <c r="A35" s="1" t="s">
        <v>68</v>
      </c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" ht="33.75" thickBot="1" customHeight="1">
      <c r="A36" s="1" t="s">
        <v>69</v>
      </c>
      <c r="B36" s="1"/>
      <c r="C36" s="1"/>
      <c r="D36" s="1"/>
      <c r="E36" s="1"/>
      <c r="F36" s="1"/>
      <c r="G36" s="1"/>
      <c r="H36" s="1"/>
      <c r="I36" s="1"/>
      <c r="J36" s="1"/>
      <c r="K36" s="1"/>
    </row>
  </sheetData>
  <mergeCells count="10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B21"/>
    <mergeCell ref="C21:D21"/>
    <mergeCell ref="E21:F21"/>
    <mergeCell ref="G21:H21"/>
    <mergeCell ref="J21:K21"/>
    <mergeCell ref="A22:B22"/>
    <mergeCell ref="C22:D22"/>
    <mergeCell ref="E22:F22"/>
    <mergeCell ref="G22:H22"/>
    <mergeCell ref="J22:K22"/>
    <mergeCell ref="A23:B23"/>
    <mergeCell ref="C23:D23"/>
    <mergeCell ref="E23:F23"/>
    <mergeCell ref="G23:H23"/>
    <mergeCell ref="J23:K23"/>
    <mergeCell ref="A24:F24"/>
    <mergeCell ref="G24:H24"/>
    <mergeCell ref="J24:K24"/>
    <mergeCell ref="A27:E27"/>
    <mergeCell ref="F27:G27"/>
    <mergeCell ref="H27:J27"/>
    <mergeCell ref="A28:E28"/>
    <mergeCell ref="F28:G29"/>
    <mergeCell ref="H28:J29"/>
    <mergeCell ref="K28:K29"/>
    <mergeCell ref="A29:E29"/>
    <mergeCell ref="A30:E30"/>
    <mergeCell ref="F30:G31"/>
    <mergeCell ref="H30:J31"/>
    <mergeCell ref="K30:K31"/>
    <mergeCell ref="A31:E31"/>
    <mergeCell ref="A34:K34"/>
    <mergeCell ref="A35:K35"/>
    <mergeCell ref="A36:K36"/>
  </mergeCells>
  <pageMargins left="0.147638" right="0.147638" top="0.206693" bottom="0.206693" header="0.0" footer="0.0"/>
  <pageSetup paperSize="9" orientation="portrait"/>
  <rowBreaks count="0" manualBreakCount="0">
    </rowBreaks>
</worksheet>
</file>