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<sst xmlns="http://schemas.openxmlformats.org/spreadsheetml/2006/main" count="76" uniqueCount="76">
  <si>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</si>
  <si>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</si>
  <si>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</si>
  <si>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</si>
  <si>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29 cm de espessura, de alvenaria, de tijolo cerâmico térmico com encaixe macho-fêmea, 30x19x29 cm, para revestir, com juntas horizontais e verticais de 10 mm de espessura, junta refundada, assente com argamassa de cimento e cal confeccionada em obra, com 380 kg/m³ de cimento, cor cinzento, dosificação 1:1/2:4,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</si>
  <si>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</si>
  <si>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</si>
  <si>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</si>
  <si>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</si>
  <si>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</si>
  <si>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</si>
  <si>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mt02btr020iL</t>
  </si>
  <si>
    <t xml:space="preserve">Ud</t>
  </si>
  <si>
    <t xml:space="preserve">Tijolo cerâmico térmico com encaixe macho-fêmea, 30x19x29 cm, para revestir, para utilização em alvenaria protegida (peça P), densidade 845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</si>
  <si>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</si>
  <si>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</si>
  <si>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</si>
  <si>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</si>
  <si>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</si>
  <si>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</si>
  <si>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</si>
  <si>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</si>
  <si>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</si>
  <si>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mt08cal011a</t>
  </si>
  <si>
    <t xml:space="preserve">kg</t>
  </si>
  <si>
    <t xml:space="preserve">Cal aérea hidratada, tipo CL 90-S, segundo NP EN 459-1,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</si>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</sst>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1.66</v>
      </c>
      <c r="J9" s="13">
        <f ca="1">ROUND(INDIRECT(ADDRESS(ROW()+(0), COLUMN()+(-3), 1))*INDIRECT(ADDRESS(ROW()+(0), COLUMN()+(-1), 1)), 2)</f>
        <v>28.22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0.032</v>
      </c>
      <c r="H11" s="16"/>
      <c r="I11" s="17">
        <v>18</v>
      </c>
      <c r="J11" s="17">
        <f ca="1">ROUND(INDIRECT(ADDRESS(ROW()+(0), COLUMN()+(-3), 1))*INDIRECT(ADDRESS(ROW()+(0), COLUMN()+(-1), 1)), 2)</f>
        <v>0.58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8.694</v>
      </c>
      <c r="H12" s="16"/>
      <c r="I12" s="17">
        <v>0.1</v>
      </c>
      <c r="J12" s="17">
        <f ca="1">ROUND(INDIRECT(ADDRESS(ROW()+(0), COLUMN()+(-3), 1))*INDIRECT(ADDRESS(ROW()+(0), COLUMN()+(-1), 1)), 2)</f>
        <v>0.87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4.347</v>
      </c>
      <c r="H13" s="16"/>
      <c r="I13" s="17">
        <v>0.44</v>
      </c>
      <c r="J13" s="17">
        <f ca="1">ROUND(INDIRECT(ADDRESS(ROW()+(0), COLUMN()+(-3), 1))*INDIRECT(ADDRESS(ROW()+(0), COLUMN()+(-1), 1)), 2)</f>
        <v>1.91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1.71</v>
      </c>
      <c r="J14" s="17">
        <f ca="1">ROUND(INDIRECT(ADDRESS(ROW()+(0), COLUMN()+(-3), 1))*INDIRECT(ADDRESS(ROW()+(0), COLUMN()+(-1), 1)), 2)</f>
        <v>1.2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4.739</v>
      </c>
      <c r="H15" s="16"/>
      <c r="I15" s="17">
        <v>0.1</v>
      </c>
      <c r="J15" s="17">
        <f ca="1">ROUND(INDIRECT(ADDRESS(ROW()+(0), COLUMN()+(-3), 1))*INDIRECT(ADDRESS(ROW()+(0), COLUMN()+(-1), 1)), 2)</f>
        <v>0.47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0.006</v>
      </c>
      <c r="H16" s="16"/>
      <c r="I16" s="17">
        <v>17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0.011</v>
      </c>
      <c r="H17" s="16"/>
      <c r="I17" s="17">
        <v>25</v>
      </c>
      <c r="J17" s="17">
        <f ca="1">ROUND(INDIRECT(ADDRESS(ROW()+(0), COLUMN()+(-3), 1))*INDIRECT(ADDRESS(ROW()+(0), COLUMN()+(-1), 1)), 2)</f>
        <v>0.28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0.017</v>
      </c>
      <c r="H21" s="16"/>
      <c r="I21" s="17">
        <v>3.45</v>
      </c>
      <c r="J21" s="17">
        <f ca="1">ROUND(INDIRECT(ADDRESS(ROW()+(0), COLUMN()+(-3), 1))*INDIRECT(ADDRESS(ROW()+(0), COLUMN()+(-1), 1)), 2)</f>
        <v>0.06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0.545</v>
      </c>
      <c r="H22" s="16"/>
      <c r="I22" s="17">
        <v>22.68</v>
      </c>
      <c r="J22" s="17">
        <f ca="1">ROUND(INDIRECT(ADDRESS(ROW()+(0), COLUMN()+(-3), 1))*INDIRECT(ADDRESS(ROW()+(0), COLUMN()+(-1), 1)), 2)</f>
        <v>12.36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0.531</v>
      </c>
      <c r="H23" s="20"/>
      <c r="I23" s="21">
        <v>21.45</v>
      </c>
      <c r="J23" s="21">
        <f ca="1">ROUND(INDIRECT(ADDRESS(ROW()+(0), COLUMN()+(-3), 1))*INDIRECT(ADDRESS(ROW()+(0), COLUMN()+(-1), 1)), 2)</f>
        <v>11.39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3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57.97</v>
      </c>
      <c r="J24" s="24">
        <f ca="1">ROUND(INDIRECT(ADDRESS(ROW()+(0), COLUMN()+(-3), 1))*INDIRECT(ADDRESS(ROW()+(0), COLUMN()+(-1), 1))/100, 2)</f>
        <v>1.74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59.71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162011</v>
      </c>
      <c r="G33" s="31"/>
      <c r="H33" s="31">
        <v>162012</v>
      </c>
      <c r="I33" s="31"/>
      <c r="J33" s="31"/>
      <c r="K33" s="31" t="s">
        <v>71</v>
      </c>
    </row>
    <row r="34" spans="1:11" ht="13.50" thickBot="1" customHeight="1">
      <c r="A34" s="32" t="s">
        <v>72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