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<sst xmlns="http://schemas.openxmlformats.org/spreadsheetml/2006/main" count="73" uniqueCount="73">
  <si>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</si>
  <si>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FAR040</t>
  </si>
  <si>
    <t xml:space="preserve">m²</t>
  </si>
  <si>
    <t xml:space="preserve">Pano principal de fachada ventilada, de alvenaria de tijolo cerâmico térmico para revestir.</t>
  </si>
  <si>
    <r>
      <rPr>
        <sz val="8.25"/>
        <color rgb="FF000000"/>
        <rFont val="Arial"/>
        <family val="2"/>
      </rPr>
      <t xml:space="preserve">Pano principal de fachada ventilada, apoiado sobre a laje e faceado, de 29 cm de espessura, de alvenaria, de tijolo cerâmico térmico com encaixe macho-fêmea, 30x19x29 cm, para revestir, com juntas horizontais e verticais de 10 mm de espessura, junta refundada, assente com argamassa de cimento confeccionada em obra, com 250 kg/m³ de cimento, cor cinzento, com aditivo plastificante-arejante, dosificação 1:6, fornecida em sacos. Padieira de alvenaria armada de tijolos lintel cerâmicos térmicos,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</si>
  <si>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</si>
  <si>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</si>
  <si>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</si>
  <si>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</si>
  <si>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</si>
  <si>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</si>
  <si>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mt02btr020iL</t>
  </si>
  <si>
    <t xml:space="preserve">Ud</t>
  </si>
  <si>
    <t xml:space="preserve">Tijolo cerâmico térmico com encaixe macho-fêmea, 30x19x29 cm, para revestir, para utilização em alvenaria protegida (peça P), densidade 845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</si>
  <si>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</si>
  <si>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</si>
  <si>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</si>
  <si>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</si>
  <si>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</si>
  <si>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</si>
  <si>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</si>
  <si>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</si>
  <si>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</si>
  <si>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mt08adt040</t>
  </si>
  <si>
    <t xml:space="preserve">kg</t>
  </si>
  <si>
    <t xml:space="preserve">Aditivo plastificante-arejante para argamassas.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</si>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</sst>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2.21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1.66</v>
      </c>
      <c r="J9" s="13">
        <f ca="1">ROUND(INDIRECT(ADDRESS(ROW()+(0), COLUMN()+(-3), 1))*INDIRECT(ADDRESS(ROW()+(0), COLUMN()+(-1), 1)), 2)</f>
        <v>28.22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0.005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0.037</v>
      </c>
      <c r="H11" s="16"/>
      <c r="I11" s="17">
        <v>18</v>
      </c>
      <c r="J11" s="17">
        <f ca="1">ROUND(INDIRECT(ADDRESS(ROW()+(0), COLUMN()+(-3), 1))*INDIRECT(ADDRESS(ROW()+(0), COLUMN()+(-1), 1)), 2)</f>
        <v>0.67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5.796</v>
      </c>
      <c r="H12" s="16"/>
      <c r="I12" s="17">
        <v>0.1</v>
      </c>
      <c r="J12" s="17">
        <f ca="1">ROUND(INDIRECT(ADDRESS(ROW()+(0), COLUMN()+(-3), 1))*INDIRECT(ADDRESS(ROW()+(0), COLUMN()+(-1), 1)), 2)</f>
        <v>0.58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0.116</v>
      </c>
      <c r="H13" s="16"/>
      <c r="I13" s="17">
        <v>1.16</v>
      </c>
      <c r="J13" s="17">
        <f ca="1">ROUND(INDIRECT(ADDRESS(ROW()+(0), COLUMN()+(-3), 1))*INDIRECT(ADDRESS(ROW()+(0), COLUMN()+(-1), 1)), 2)</f>
        <v>0.13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0.7</v>
      </c>
      <c r="H14" s="16"/>
      <c r="I14" s="17">
        <v>1.71</v>
      </c>
      <c r="J14" s="17">
        <f ca="1">ROUND(INDIRECT(ADDRESS(ROW()+(0), COLUMN()+(-3), 1))*INDIRECT(ADDRESS(ROW()+(0), COLUMN()+(-1), 1)), 2)</f>
        <v>1.2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4.739</v>
      </c>
      <c r="H15" s="16"/>
      <c r="I15" s="17">
        <v>0.1</v>
      </c>
      <c r="J15" s="17">
        <f ca="1">ROUND(INDIRECT(ADDRESS(ROW()+(0), COLUMN()+(-3), 1))*INDIRECT(ADDRESS(ROW()+(0), COLUMN()+(-1), 1)), 2)</f>
        <v>0.47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0.006</v>
      </c>
      <c r="H16" s="16"/>
      <c r="I16" s="17">
        <v>17</v>
      </c>
      <c r="J16" s="17">
        <f ca="1">ROUND(INDIRECT(ADDRESS(ROW()+(0), COLUMN()+(-3), 1))*INDIRECT(ADDRESS(ROW()+(0), COLUMN()+(-1), 1)), 2)</f>
        <v>0.1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0.011</v>
      </c>
      <c r="H17" s="16"/>
      <c r="I17" s="17">
        <v>25</v>
      </c>
      <c r="J17" s="17">
        <f ca="1">ROUND(INDIRECT(ADDRESS(ROW()+(0), COLUMN()+(-3), 1))*INDIRECT(ADDRESS(ROW()+(0), COLUMN()+(-1), 1)), 2)</f>
        <v>0.28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0.001</v>
      </c>
      <c r="H18" s="16"/>
      <c r="I18" s="17">
        <v>439.2</v>
      </c>
      <c r="J18" s="17">
        <f ca="1">ROUND(INDIRECT(ADDRESS(ROW()+(0), COLUMN()+(-3), 1))*INDIRECT(ADDRESS(ROW()+(0), COLUMN()+(-1), 1)), 2)</f>
        <v>0.44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0.003</v>
      </c>
      <c r="H19" s="16"/>
      <c r="I19" s="17">
        <v>19.25</v>
      </c>
      <c r="J19" s="17">
        <f ca="1">ROUND(INDIRECT(ADDRESS(ROW()+(0), COLUMN()+(-3), 1))*INDIRECT(ADDRESS(ROW()+(0), COLUMN()+(-1), 1)), 2)</f>
        <v>0.06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0.011</v>
      </c>
      <c r="H20" s="16"/>
      <c r="I20" s="17">
        <v>1.87</v>
      </c>
      <c r="J20" s="17">
        <f ca="1">ROUND(INDIRECT(ADDRESS(ROW()+(0), COLUMN()+(-3), 1))*INDIRECT(ADDRESS(ROW()+(0), COLUMN()+(-1), 1)), 2)</f>
        <v>0.02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0.016</v>
      </c>
      <c r="H21" s="16"/>
      <c r="I21" s="17">
        <v>3.45</v>
      </c>
      <c r="J21" s="17">
        <f ca="1">ROUND(INDIRECT(ADDRESS(ROW()+(0), COLUMN()+(-3), 1))*INDIRECT(ADDRESS(ROW()+(0), COLUMN()+(-1), 1)), 2)</f>
        <v>0.06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0.545</v>
      </c>
      <c r="H22" s="16"/>
      <c r="I22" s="17">
        <v>22.68</v>
      </c>
      <c r="J22" s="17">
        <f ca="1">ROUND(INDIRECT(ADDRESS(ROW()+(0), COLUMN()+(-3), 1))*INDIRECT(ADDRESS(ROW()+(0), COLUMN()+(-1), 1)), 2)</f>
        <v>12.36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0.52</v>
      </c>
      <c r="H23" s="20"/>
      <c r="I23" s="21">
        <v>21.45</v>
      </c>
      <c r="J23" s="21">
        <f ca="1">ROUND(INDIRECT(ADDRESS(ROW()+(0), COLUMN()+(-3), 1))*INDIRECT(ADDRESS(ROW()+(0), COLUMN()+(-1), 1)), 2)</f>
        <v>11.15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3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55.75</v>
      </c>
      <c r="J24" s="24">
        <f ca="1">ROUND(INDIRECT(ADDRESS(ROW()+(0), COLUMN()+(-3), 1))*INDIRECT(ADDRESS(ROW()+(0), COLUMN()+(-1), 1))/100, 2)</f>
        <v>1.67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57.42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1.06202e+006</v>
      </c>
      <c r="G29" s="31"/>
      <c r="H29" s="31">
        <v>1.06202e+006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172012</v>
      </c>
      <c r="G31" s="31"/>
      <c r="H31" s="31">
        <v>172013</v>
      </c>
      <c r="I31" s="31"/>
      <c r="J31" s="31"/>
      <c r="K31" s="31" t="s">
        <v>68</v>
      </c>
    </row>
    <row r="32" spans="1:11" ht="13.50" thickBot="1" customHeight="1">
      <c r="A32" s="32" t="s">
        <v>69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70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