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<sst xmlns="http://schemas.openxmlformats.org/spreadsheetml/2006/main" count="76" uniqueCount="76">
  <si>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</si>
  <si>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FAR040</t>
  </si>
  <si>
    <t xml:space="preserve">m²</t>
  </si>
  <si>
    <t xml:space="preserve">Pano principal de fachada ventilada, de alvenaria de tijolo cerâmico térmico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</si>
  <si>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14 cm de espessura, de alvenaria, de tijolo cerâmico térmico com encaixe macho-fêmea, 30x19x14 cm, para revestir, com juntas horizontais e verticais de 10 mm de espessura, assente com argamassa de cimento e cal confeccionada em obra, com 380 kg/m³ de cimento, cor cinzento, dosificação 1:1/2:4, fornecida em sacos. Padieira de alvenaria armada de tijolos lintel cerâmicos térmicos, maciço de betão de enchimento, C25/30 (X0(P); D12; S3; Cl 0,4), preparado em obra; montagem e desmontagem de escoramento.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</si>
  <si>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</si>
  <si>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</si>
  <si>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</si>
  <si>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</si>
  <si>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</si>
  <si>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</si>
  <si>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mt02btr020fe</t>
  </si>
  <si>
    <t xml:space="preserve">Ud</t>
  </si>
  <si>
    <t xml:space="preserve">Tijolo cerâmico térmico com encaixe macho-fêmea, 30x19x14 cm, para revestir, para utilização em alvenaria protegida (peça P), densidade 938 kg/m³; com o preço incrementado em 20% relativamente a peças especiais.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</si>
  <si>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</si>
  <si>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</si>
  <si>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</si>
  <si>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</si>
  <si>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</si>
  <si>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</si>
  <si>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</si>
  <si>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</si>
  <si>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</si>
  <si>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mt08cal011a</t>
  </si>
  <si>
    <t xml:space="preserve">kg</t>
  </si>
  <si>
    <t xml:space="preserve">Cal aérea hidratada, tipo CL 90-S, segundo NP EN 459-1, em sacos.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</si>
  <si>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</si>
  <si>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</si>
  <si>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</si>
  <si>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mt08cem000k</t>
  </si>
  <si>
    <t xml:space="preserve">kg</t>
  </si>
  <si>
    <t xml:space="preserve">Cimento cinzento em sacos.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</si>
  <si>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</si>
  <si>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</si>
  <si>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</si>
  <si>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</si>
  <si>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</si>
  <si>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</si>
  <si>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mt50spa050m</t>
  </si>
  <si>
    <t xml:space="preserve">m³</t>
  </si>
  <si>
    <t xml:space="preserve">Pranchão de madeira de pinho, dimensões 20x7,2 cm.</t>
  </si>
  <si>
    <t xml:space="preserve">mt50spa081a</t>
  </si>
  <si>
    <t xml:space="preserve">Ud</t>
  </si>
  <si>
    <t xml:space="preserve">Escora metálica telescópica, até 3 m de altura.</t>
  </si>
  <si>
    <t xml:space="preserve">mt50spa101</t>
  </si>
  <si>
    <t xml:space="preserve">kg</t>
  </si>
  <si>
    <t xml:space="preserve">Pregos de aço.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</si>
  <si>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</si>
  <si>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</si>
  <si>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</si>
  <si>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</si>
  <si>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</si>
  <si>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</si>
  <si>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</si>
  <si>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</si>
  <si>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</si>
  <si>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</si>
  <si>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</si>
  <si>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1,04€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</si>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</sst>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2.21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17</v>
      </c>
      <c r="H9" s="11"/>
      <c r="I9" s="13">
        <v>0.83</v>
      </c>
      <c r="J9" s="13">
        <f ca="1">ROUND(INDIRECT(ADDRESS(ROW()+(0), COLUMN()+(-3), 1))*INDIRECT(ADDRESS(ROW()+(0), COLUMN()+(-1), 1)), 2)</f>
        <v>14.11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0.015</v>
      </c>
      <c r="H11" s="16"/>
      <c r="I11" s="17">
        <v>18</v>
      </c>
      <c r="J11" s="17">
        <f ca="1">ROUND(INDIRECT(ADDRESS(ROW()+(0), COLUMN()+(-3), 1))*INDIRECT(ADDRESS(ROW()+(0), COLUMN()+(-1), 1)), 2)</f>
        <v>0.27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4.158</v>
      </c>
      <c r="H12" s="16"/>
      <c r="I12" s="17">
        <v>0.1</v>
      </c>
      <c r="J12" s="17">
        <f ca="1">ROUND(INDIRECT(ADDRESS(ROW()+(0), COLUMN()+(-3), 1))*INDIRECT(ADDRESS(ROW()+(0), COLUMN()+(-1), 1)), 2)</f>
        <v>0.42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2.079</v>
      </c>
      <c r="H13" s="16"/>
      <c r="I13" s="17">
        <v>0.44</v>
      </c>
      <c r="J13" s="17">
        <f ca="1">ROUND(INDIRECT(ADDRESS(ROW()+(0), COLUMN()+(-3), 1))*INDIRECT(ADDRESS(ROW()+(0), COLUMN()+(-1), 1)), 2)</f>
        <v>0.91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0.7</v>
      </c>
      <c r="H14" s="16"/>
      <c r="I14" s="17">
        <v>1.71</v>
      </c>
      <c r="J14" s="17">
        <f ca="1">ROUND(INDIRECT(ADDRESS(ROW()+(0), COLUMN()+(-3), 1))*INDIRECT(ADDRESS(ROW()+(0), COLUMN()+(-1), 1)), 2)</f>
        <v>1.2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2.288</v>
      </c>
      <c r="H15" s="16"/>
      <c r="I15" s="17">
        <v>0.1</v>
      </c>
      <c r="J15" s="17">
        <f ca="1">ROUND(INDIRECT(ADDRESS(ROW()+(0), COLUMN()+(-3), 1))*INDIRECT(ADDRESS(ROW()+(0), COLUMN()+(-1), 1)), 2)</f>
        <v>0.23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0.003</v>
      </c>
      <c r="H16" s="16"/>
      <c r="I16" s="17">
        <v>17</v>
      </c>
      <c r="J16" s="17">
        <f ca="1">ROUND(INDIRECT(ADDRESS(ROW()+(0), COLUMN()+(-3), 1))*INDIRECT(ADDRESS(ROW()+(0), COLUMN()+(-1), 1)), 2)</f>
        <v>0.05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0.005</v>
      </c>
      <c r="H17" s="16"/>
      <c r="I17" s="17">
        <v>25</v>
      </c>
      <c r="J17" s="17">
        <f ca="1">ROUND(INDIRECT(ADDRESS(ROW()+(0), COLUMN()+(-3), 1))*INDIRECT(ADDRESS(ROW()+(0), COLUMN()+(-1), 1)), 2)</f>
        <v>0.13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0.001</v>
      </c>
      <c r="H18" s="16"/>
      <c r="I18" s="17">
        <v>439.2</v>
      </c>
      <c r="J18" s="17">
        <f ca="1">ROUND(INDIRECT(ADDRESS(ROW()+(0), COLUMN()+(-3), 1))*INDIRECT(ADDRESS(ROW()+(0), COLUMN()+(-1), 1)), 2)</f>
        <v>0.44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0.003</v>
      </c>
      <c r="H19" s="16"/>
      <c r="I19" s="17">
        <v>19.25</v>
      </c>
      <c r="J19" s="17">
        <f ca="1">ROUND(INDIRECT(ADDRESS(ROW()+(0), COLUMN()+(-3), 1))*INDIRECT(ADDRESS(ROW()+(0), COLUMN()+(-1), 1)), 2)</f>
        <v>0.06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0.011</v>
      </c>
      <c r="H20" s="16"/>
      <c r="I20" s="17">
        <v>1.87</v>
      </c>
      <c r="J20" s="17">
        <f ca="1">ROUND(INDIRECT(ADDRESS(ROW()+(0), COLUMN()+(-3), 1))*INDIRECT(ADDRESS(ROW()+(0), COLUMN()+(-1), 1)), 2)</f>
        <v>0.02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0.008</v>
      </c>
      <c r="H21" s="16"/>
      <c r="I21" s="17">
        <v>3.45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0.385</v>
      </c>
      <c r="H22" s="16"/>
      <c r="I22" s="17">
        <v>22.68</v>
      </c>
      <c r="J22" s="17">
        <f ca="1">ROUND(INDIRECT(ADDRESS(ROW()+(0), COLUMN()+(-3), 1))*INDIRECT(ADDRESS(ROW()+(0), COLUMN()+(-1), 1)), 2)</f>
        <v>8.73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0.33</v>
      </c>
      <c r="H23" s="20"/>
      <c r="I23" s="21">
        <v>21.45</v>
      </c>
      <c r="J23" s="21">
        <f ca="1">ROUND(INDIRECT(ADDRESS(ROW()+(0), COLUMN()+(-3), 1))*INDIRECT(ADDRESS(ROW()+(0), COLUMN()+(-1), 1)), 2)</f>
        <v>7.08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3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33.7</v>
      </c>
      <c r="J24" s="24">
        <f ca="1">ROUND(INDIRECT(ADDRESS(ROW()+(0), COLUMN()+(-3), 1))*INDIRECT(ADDRESS(ROW()+(0), COLUMN()+(-1), 1))/100, 2)</f>
        <v>1.01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34.71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1.06202e+006</v>
      </c>
      <c r="G29" s="31"/>
      <c r="H29" s="31">
        <v>1.06202e+006</v>
      </c>
      <c r="I29" s="31"/>
      <c r="J29" s="31"/>
      <c r="K29" s="31" t="s">
        <v>65</v>
      </c>
    </row>
    <row r="30" spans="1:11" ht="13.5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172012</v>
      </c>
      <c r="G31" s="31"/>
      <c r="H31" s="31">
        <v>172013</v>
      </c>
      <c r="I31" s="31"/>
      <c r="J31" s="31"/>
      <c r="K31" s="31" t="s">
        <v>68</v>
      </c>
    </row>
    <row r="32" spans="1:11" ht="13.50" thickBot="1" customHeight="1">
      <c r="A32" s="32" t="s">
        <v>69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70</v>
      </c>
      <c r="B33" s="30"/>
      <c r="C33" s="30"/>
      <c r="D33" s="30"/>
      <c r="E33" s="30"/>
      <c r="F33" s="31">
        <v>162011</v>
      </c>
      <c r="G33" s="31"/>
      <c r="H33" s="31">
        <v>162012</v>
      </c>
      <c r="I33" s="31"/>
      <c r="J33" s="31"/>
      <c r="K33" s="31" t="s">
        <v>71</v>
      </c>
    </row>
    <row r="34" spans="1:11" ht="13.50" thickBot="1" customHeight="1">
      <c r="A34" s="32" t="s">
        <v>72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73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74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1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