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<sst xmlns="http://schemas.openxmlformats.org/spreadsheetml/2006/main" count="55" uniqueCount="55">
  <si>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</si>
  <si>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FAR040</t>
  </si>
  <si>
    <t xml:space="preserve">m²</t>
  </si>
  <si>
    <t xml:space="preserve">Pano principal de fachada ventilada, de alvenaria de tijolo cerâmico térmico para revestir.</t>
  </si>
  <si>
    <r>
      <rPr>
        <sz val="8.25"/>
        <color rgb="FF000000"/>
        <rFont val="Arial"/>
        <family val="2"/>
      </rPr>
      <t xml:space="preserve">Pano principal de fachada ventilada, apoiado sobre a laje e faceado, de 14 cm de espessura, de alvenaria, de tijolo cerâmico térmico com encaixe macho-fêmea, 30x19x14 cm, para revestir, com juntas horizontais e verticais de 10 mm de espessura, junta refundada, assente com argamassa de cimento confeccionada em obra, com 250 kg/m³ de cimento, cor branca, dosificação 1:6, fornecida em sacos. Padieira de alvenaria para revestir, formada por perfil metálico em "T", em posição invertida, revestido por ambos os lados com plaquetas.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</si>
  <si>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</si>
  <si>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</si>
  <si>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</si>
  <si>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</si>
  <si>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</si>
  <si>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</si>
  <si>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mt02btr020fe</t>
  </si>
  <si>
    <t xml:space="preserve">Ud</t>
  </si>
  <si>
    <t xml:space="preserve">Tijolo cerâmico térmico com encaixe macho-fêmea, 30x19x14 cm, para revestir, para utilização em alvenaria protegida (peça P), densidade 938 kg/m³; com o preço incrementado em 20% relativamente a peças especiais.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</si>
  <si>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</si>
  <si>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</si>
  <si>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</si>
  <si>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</si>
  <si>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</si>
  <si>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</si>
  <si>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mt08cem041k</t>
  </si>
  <si>
    <t xml:space="preserve">kg</t>
  </si>
  <si>
    <t xml:space="preserve">Cimento branco em sacos.</t>
  </si>
  <si>
    <t xml:space="preserve">mt07ala010dea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</si>
  <si>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</si>
  <si>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em obra.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</si>
  <si>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</si>
  <si>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</si>
  <si>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</si>
  <si>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</si>
  <si>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</si>
  <si>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</si>
  <si>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</si>
  <si>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</si>
  <si>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</si>
  <si>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</si>
  <si>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</si>
  <si>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</si>
  <si>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</si>
  <si>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</si>
  <si>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1,24€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</si>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</sst>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72.59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18</v>
      </c>
      <c r="G9" s="11"/>
      <c r="H9" s="13">
        <v>0.83</v>
      </c>
      <c r="I9" s="13">
        <f ca="1">ROUND(INDIRECT(ADDRESS(ROW()+(0), COLUMN()+(-3), 1))*INDIRECT(ADDRESS(ROW()+(0), COLUMN()+(-1), 1)), 2)</f>
        <v>14.94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0.018</v>
      </c>
      <c r="G11" s="16"/>
      <c r="H11" s="17">
        <v>18</v>
      </c>
      <c r="I11" s="17">
        <f ca="1">ROUND(INDIRECT(ADDRESS(ROW()+(0), COLUMN()+(-3), 1))*INDIRECT(ADDRESS(ROW()+(0), COLUMN()+(-1), 1)), 2)</f>
        <v>0.32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2.772</v>
      </c>
      <c r="G12" s="16"/>
      <c r="H12" s="17">
        <v>0.15</v>
      </c>
      <c r="I12" s="17">
        <f ca="1">ROUND(INDIRECT(ADDRESS(ROW()+(0), COLUMN()+(-3), 1))*INDIRECT(ADDRESS(ROW()+(0), COLUMN()+(-1), 1)), 2)</f>
        <v>0.42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4.1</v>
      </c>
      <c r="G13" s="16"/>
      <c r="H13" s="17">
        <v>1.38</v>
      </c>
      <c r="I13" s="17">
        <f ca="1">ROUND(INDIRECT(ADDRESS(ROW()+(0), COLUMN()+(-3), 1))*INDIRECT(ADDRESS(ROW()+(0), COLUMN()+(-1), 1)), 2)</f>
        <v>5.66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0.41</v>
      </c>
      <c r="G14" s="16"/>
      <c r="H14" s="17">
        <v>2.42</v>
      </c>
      <c r="I14" s="17">
        <f ca="1">ROUND(INDIRECT(ADDRESS(ROW()+(0), COLUMN()+(-3), 1))*INDIRECT(ADDRESS(ROW()+(0), COLUMN()+(-1), 1)), 2)</f>
        <v>0.99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0.01</v>
      </c>
      <c r="G15" s="16"/>
      <c r="H15" s="17">
        <v>3.45</v>
      </c>
      <c r="I15" s="17">
        <f ca="1">ROUND(INDIRECT(ADDRESS(ROW()+(0), COLUMN()+(-3), 1))*INDIRECT(ADDRESS(ROW()+(0), COLUMN()+(-1), 1)), 2)</f>
        <v>0.03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0.434</v>
      </c>
      <c r="G16" s="16"/>
      <c r="H16" s="17">
        <v>22.68</v>
      </c>
      <c r="I16" s="17">
        <f ca="1">ROUND(INDIRECT(ADDRESS(ROW()+(0), COLUMN()+(-3), 1))*INDIRECT(ADDRESS(ROW()+(0), COLUMN()+(-1), 1)), 2)</f>
        <v>9.84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0.372</v>
      </c>
      <c r="G17" s="20"/>
      <c r="H17" s="21">
        <v>21.45</v>
      </c>
      <c r="I17" s="21">
        <f ca="1">ROUND(INDIRECT(ADDRESS(ROW()+(0), COLUMN()+(-3), 1))*INDIRECT(ADDRESS(ROW()+(0), COLUMN()+(-1), 1)), 2)</f>
        <v>7.98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3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40.19</v>
      </c>
      <c r="I18" s="24">
        <f ca="1">ROUND(INDIRECT(ADDRESS(ROW()+(0), COLUMN()+(-3), 1))*INDIRECT(ADDRESS(ROW()+(0), COLUMN()+(-1), 1))/100, 2)</f>
        <v>1.21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41.4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1.06202e+006</v>
      </c>
      <c r="F23" s="31"/>
      <c r="G23" s="31">
        <v>1.06202e+006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5" spans="1:10" ht="13.50" thickBot="1" customHeight="1">
      <c r="A25" s="30" t="s">
        <v>49</v>
      </c>
      <c r="B25" s="30"/>
      <c r="C25" s="30"/>
      <c r="D25" s="30"/>
      <c r="E25" s="31">
        <v>192005</v>
      </c>
      <c r="F25" s="31"/>
      <c r="G25" s="31">
        <v>192006</v>
      </c>
      <c r="H25" s="31"/>
      <c r="I25" s="31"/>
      <c r="J25" s="31" t="s">
        <v>50</v>
      </c>
    </row>
    <row r="26" spans="1:10" ht="24.00" thickBot="1" customHeight="1">
      <c r="A26" s="32" t="s">
        <v>51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