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<sst xmlns="http://schemas.openxmlformats.org/spreadsheetml/2006/main" count="52" uniqueCount="52">
  <si>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</si>
  <si>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FAR040</t>
  </si>
  <si>
    <t xml:space="preserve">m²</t>
  </si>
  <si>
    <t xml:space="preserve">Pano principal de fachada ventilada, de alvenaria de tijolo cerâmico térmico para revestir.</t>
  </si>
  <si>
    <r>
      <rPr>
        <sz val="8.25"/>
        <color rgb="FF000000"/>
        <rFont val="Arial"/>
        <family val="2"/>
      </rPr>
      <t xml:space="preserve">Pano principal de fachada ventilada, apoiado sobre a laje e faceado, de 14 cm de espessura, de alvenaria, de tijolo cerâmico térmico com encaixe macho-fêmea, 30x19x14 cm, para revestir, com juntas horizontais e verticais de 10 mm de espessura, junta refundada, assente com argamassa de cimento confeccionada em obra, com 250 kg/m³ de cimento, cor cinzento, dosificação 1:6, fornecida em sacos. Padieira de alvenaria para revestir sobre perfil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</si>
  <si>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</si>
  <si>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</si>
  <si>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</si>
  <si>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</si>
  <si>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</si>
  <si>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</si>
  <si>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mt02btr020fe</t>
  </si>
  <si>
    <t xml:space="preserve">Ud</t>
  </si>
  <si>
    <t xml:space="preserve">Tijolo cerâmico térmico com encaixe macho-fêmea, 30x19x14 cm, para revestir, para utilização em alvenaria protegida (peça P), densidade 938 kg/m³; com o preço incrementado em 20% relativamente a peças especiais.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</si>
  <si>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</si>
  <si>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</si>
  <si>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</si>
  <si>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</si>
  <si>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</si>
  <si>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</si>
  <si>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</si>
  <si>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</si>
  <si>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</si>
  <si>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mt20dah030t</t>
  </si>
  <si>
    <t xml:space="preserve">m</t>
  </si>
  <si>
    <t xml:space="preserve">Perfil de aço galvanizado, secção tipo "C", de 14 mm de largura.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</si>
  <si>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</si>
  <si>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</si>
  <si>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</si>
  <si>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</si>
  <si>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</si>
  <si>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</si>
  <si>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</si>
  <si>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</si>
  <si>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</si>
  <si>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</si>
  <si>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</si>
  <si>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0,99€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</si>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</sst>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17</v>
      </c>
      <c r="H9" s="11"/>
      <c r="I9" s="13">
        <v>0.83</v>
      </c>
      <c r="J9" s="13">
        <f ca="1">ROUND(INDIRECT(ADDRESS(ROW()+(0), COLUMN()+(-3), 1))*INDIRECT(ADDRESS(ROW()+(0), COLUMN()+(-1), 1)), 2)</f>
        <v>14.11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0.018</v>
      </c>
      <c r="H11" s="16"/>
      <c r="I11" s="17">
        <v>18</v>
      </c>
      <c r="J11" s="17">
        <f ca="1">ROUND(INDIRECT(ADDRESS(ROW()+(0), COLUMN()+(-3), 1))*INDIRECT(ADDRESS(ROW()+(0), COLUMN()+(-1), 1)), 2)</f>
        <v>0.32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2.772</v>
      </c>
      <c r="H12" s="16"/>
      <c r="I12" s="17">
        <v>0.1</v>
      </c>
      <c r="J12" s="17">
        <f ca="1">ROUND(INDIRECT(ADDRESS(ROW()+(0), COLUMN()+(-3), 1))*INDIRECT(ADDRESS(ROW()+(0), COLUMN()+(-1), 1)), 2)</f>
        <v>0.28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15.57</v>
      </c>
      <c r="J13" s="17">
        <f ca="1">ROUND(INDIRECT(ADDRESS(ROW()+(0), COLUMN()+(-3), 1))*INDIRECT(ADDRESS(ROW()+(0), COLUMN()+(-1), 1)), 2)</f>
        <v>3.11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0.008</v>
      </c>
      <c r="H14" s="16"/>
      <c r="I14" s="17">
        <v>3.45</v>
      </c>
      <c r="J14" s="17">
        <f ca="1">ROUND(INDIRECT(ADDRESS(ROW()+(0), COLUMN()+(-3), 1))*INDIRECT(ADDRESS(ROW()+(0), COLUMN()+(-1), 1)), 2)</f>
        <v>0.03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0.353</v>
      </c>
      <c r="H15" s="16"/>
      <c r="I15" s="17">
        <v>22.68</v>
      </c>
      <c r="J15" s="17">
        <f ca="1">ROUND(INDIRECT(ADDRESS(ROW()+(0), COLUMN()+(-3), 1))*INDIRECT(ADDRESS(ROW()+(0), COLUMN()+(-1), 1)), 2)</f>
        <v>8.01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0.286</v>
      </c>
      <c r="H16" s="20"/>
      <c r="I16" s="21">
        <v>21.45</v>
      </c>
      <c r="J16" s="21">
        <f ca="1">ROUND(INDIRECT(ADDRESS(ROW()+(0), COLUMN()+(-3), 1))*INDIRECT(ADDRESS(ROW()+(0), COLUMN()+(-1), 1)), 2)</f>
        <v>6.13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3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</v>
      </c>
      <c r="J17" s="24">
        <f ca="1">ROUND(INDIRECT(ADDRESS(ROW()+(0), COLUMN()+(-3), 1))*INDIRECT(ADDRESS(ROW()+(0), COLUMN()+(-1), 1))/100, 2)</f>
        <v>0.96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32.96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>
        <v>1.06202e+006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47</v>
      </c>
    </row>
    <row r="25" spans="1:11" ht="13.5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